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meie\paa\users\38210240232\My Documents\MTÜ\Võistlused 2024\Leedu\"/>
    </mc:Choice>
  </mc:AlternateContent>
  <xr:revisionPtr revIDLastSave="0" documentId="13_ncr:1_{A135F2BB-7283-4BB5-8F63-269B33A8F471}" xr6:coauthVersionLast="47" xr6:coauthVersionMax="47" xr10:uidLastSave="{00000000-0000-0000-0000-000000000000}"/>
  <bookViews>
    <workbookView xWindow="-120" yWindow="-120" windowWidth="29040" windowHeight="15840" xr2:uid="{D6FE9C0B-AD25-4708-B3D8-168B10BE1D3C}"/>
  </bookViews>
  <sheets>
    <sheet name="Taotluse vorm" sheetId="1" r:id="rId1"/>
    <sheet name="Eelarvevor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3" l="1"/>
  <c r="A33" i="3"/>
  <c r="A24" i="3"/>
  <c r="A17" i="3"/>
  <c r="A10" i="3"/>
  <c r="H24" i="3"/>
  <c r="H25" i="3"/>
  <c r="H26" i="3"/>
  <c r="H27" i="3"/>
  <c r="H28" i="3"/>
  <c r="H29" i="3"/>
  <c r="H30" i="3"/>
  <c r="H31" i="3"/>
  <c r="H32" i="3"/>
  <c r="G50" i="3"/>
  <c r="J17" i="1" s="1"/>
  <c r="F50" i="3"/>
  <c r="F17" i="1" s="1"/>
  <c r="H49" i="3"/>
  <c r="H48" i="3"/>
  <c r="H47" i="3"/>
  <c r="H46" i="3"/>
  <c r="H45" i="3"/>
  <c r="H44" i="3"/>
  <c r="H43" i="3"/>
  <c r="H42" i="3"/>
  <c r="H41" i="3"/>
  <c r="H40" i="3"/>
  <c r="H39" i="3"/>
  <c r="H38" i="3"/>
  <c r="H37" i="3"/>
  <c r="H36" i="3"/>
  <c r="H35" i="3"/>
  <c r="H34" i="3"/>
  <c r="H33" i="3"/>
  <c r="H23" i="3"/>
  <c r="H22" i="3"/>
  <c r="H21" i="3"/>
  <c r="H20" i="3"/>
  <c r="H19" i="3"/>
  <c r="H18" i="3"/>
  <c r="H17" i="3"/>
  <c r="H16" i="3"/>
  <c r="H15" i="3"/>
  <c r="H14" i="3"/>
  <c r="H13" i="3"/>
  <c r="H12" i="3"/>
  <c r="H11" i="3"/>
  <c r="H10" i="3"/>
  <c r="H50" i="3" l="1"/>
  <c r="H51" i="3" l="1"/>
  <c r="B17"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78FFDA-92B3-40A4-8D5C-28ADA8B74E5F}" keepAlive="1" name="Query - Projekti-taotluse-vorm 2022" description="Connection to the 'Projekti-taotluse-vorm 2022' query in the workbook." type="5" refreshedVersion="0" background="1">
    <dbPr connection="Provider=Microsoft.Mashup.OleDb.1;Data Source=$Workbook$;Location=&quot;Projekti-taotluse-vorm 2022&quot;;Extended Properties=&quot;&quot;" command="SELECT * FROM [Projekti-taotluse-vorm 2022]"/>
  </connection>
</connections>
</file>

<file path=xl/sharedStrings.xml><?xml version="1.0" encoding="utf-8"?>
<sst xmlns="http://schemas.openxmlformats.org/spreadsheetml/2006/main" count="169" uniqueCount="106">
  <si>
    <t/>
  </si>
  <si>
    <t xml:space="preserve"> PROJEKTITOETUSE TAOTLUS	</t>
  </si>
  <si>
    <t>Projekti nimetus</t>
  </si>
  <si>
    <t>Taotleja organisatsiooni juriidiline nimetus</t>
  </si>
  <si>
    <t>Registrikood</t>
  </si>
  <si>
    <t>Pangakonto number</t>
  </si>
  <si>
    <t>Organisatsiooni juriidiline aadress</t>
  </si>
  <si>
    <t>Organisatsiooni kontaktandmed</t>
  </si>
  <si>
    <t>Projektijuhi nimi ja kontaktandmed</t>
  </si>
  <si>
    <t xml:space="preserve"> Projekti kogumaksumus (EUR)</t>
  </si>
  <si>
    <t>Päästeametilt taotletav summa (EUR)</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</si>
  <si>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</si>
  <si>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</si>
  <si>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</si>
  <si>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</si>
  <si>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</si>
  <si>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</si>
  <si>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</si>
  <si>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jne</t>
  </si>
  <si>
    <t>Isiku või organisatsiooni nimi</t>
  </si>
  <si>
    <t>Roll projektis</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</si>
  <si>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</si>
  <si>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</si>
  <si>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</si>
  <si>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</si>
  <si>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</si>
  <si>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</si>
  <si>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</si>
  <si>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Ametikoht</t>
  </si>
  <si>
    <t>Kuupäev</t>
  </si>
  <si>
    <t xml:space="preserve"> PROJEKTI LÜHIKOKKUVÕTE (eesmärk,  olulisemad tegevused,  sihtgrupp ja tulemused,  mida projektiga saavutatakse)</t>
  </si>
  <si>
    <t xml:space="preserve">Projekti läbiviimise koht </t>
  </si>
  <si>
    <t>2. Kinnitan,  et taotlejal ei ole riiklike maksude võlga või maksuvõla tasumine on ajatatud.</t>
  </si>
  <si>
    <t>3. Kinnitan,  et taotleja suhtes pole algatatud likvideerimismenetlust ega kuulutatud välja pankrotti.</t>
  </si>
  <si>
    <t>5. Kinnitan,  et garanteerin projektitoetuse andmiseks nõutava omafinantseeringu.</t>
  </si>
  <si>
    <t>Vastutaja, läbiviija</t>
  </si>
  <si>
    <t xml:space="preserve"> TAOTLUSE KOHUSTUSLIKUD LISAD:</t>
  </si>
  <si>
    <r>
      <t>PÄÄSTEAMETI PROJEKTIKONKURSS MITTETULUNDUSÜHENDUSTELE</t>
    </r>
    <r>
      <rPr>
        <b/>
        <sz val="10"/>
        <color rgb="FF000000"/>
        <rFont val="Times New Roman"/>
        <family val="1"/>
        <charset val="186"/>
      </rPr>
      <t xml:space="preserve"> </t>
    </r>
  </si>
  <si>
    <t>LISA 1. PROJEKTI EELARVE</t>
  </si>
  <si>
    <t>ühik</t>
  </si>
  <si>
    <t>ühiku kogus</t>
  </si>
  <si>
    <t>ühiku hind</t>
  </si>
  <si>
    <t>Finantseerijad</t>
  </si>
  <si>
    <t>KOKKU</t>
  </si>
  <si>
    <t>Päästeametilt taotletav toetuse summa</t>
  </si>
  <si>
    <t>Projekti tegevused</t>
  </si>
  <si>
    <t>Tegevuste kulud</t>
  </si>
  <si>
    <t>Taotleja  oma - või kaasfinantseering (vähemalt 5%)</t>
  </si>
  <si>
    <t>Kululiik 3 (nimetada)</t>
  </si>
  <si>
    <t>Kululiik 4 (nimetada)</t>
  </si>
  <si>
    <t>Kululiik 5 (nimetada)</t>
  </si>
  <si>
    <t>Kululiik 6 (nimetada)</t>
  </si>
  <si>
    <t>Kululiik 7 (nimetada)</t>
  </si>
  <si>
    <t>sh</t>
  </si>
  <si>
    <t>Kontrollveerg</t>
  </si>
  <si>
    <t>Majutus</t>
  </si>
  <si>
    <t>Transport</t>
  </si>
  <si>
    <t>Jaan</t>
  </si>
  <si>
    <t>Veeb</t>
  </si>
  <si>
    <t>Märts</t>
  </si>
  <si>
    <t>Aprill</t>
  </si>
  <si>
    <t>Mai</t>
  </si>
  <si>
    <t>Juuni</t>
  </si>
  <si>
    <t>Juuli</t>
  </si>
  <si>
    <t>August</t>
  </si>
  <si>
    <t>Sept</t>
  </si>
  <si>
    <t>Okt</t>
  </si>
  <si>
    <t>Nov</t>
  </si>
  <si>
    <t>Dets</t>
  </si>
  <si>
    <r>
      <rPr>
        <b/>
        <sz val="11"/>
        <color rgb="FFFF0000"/>
        <rFont val="Calibri"/>
        <family val="2"/>
        <charset val="186"/>
        <scheme val="minor"/>
      </rPr>
      <t>LISA 1.</t>
    </r>
    <r>
      <rPr>
        <sz val="11"/>
        <color rgb="FFFF0000"/>
        <rFont val="Calibri"/>
        <family val="2"/>
        <charset val="186"/>
        <scheme val="minor"/>
      </rPr>
      <t xml:space="preserve"> Projekti eelarve (etteantud vormil)</t>
    </r>
  </si>
  <si>
    <r>
      <rPr>
        <b/>
        <sz val="11"/>
        <color rgb="FFFF0000"/>
        <rFont val="Calibri"/>
        <family val="2"/>
        <charset val="186"/>
        <scheme val="minor"/>
      </rPr>
      <t>LISA 2.</t>
    </r>
    <r>
      <rPr>
        <sz val="11"/>
        <color rgb="FFFF0000"/>
        <rFont val="Calibri"/>
        <family val="2"/>
        <charset val="186"/>
        <scheme val="minor"/>
      </rPr>
      <t xml:space="preserve"> Kaasfinantseeringut (sh omafinantseering) kinnitavad garantiikirjad (etteantud vormil)</t>
    </r>
  </si>
  <si>
    <t>Omaosalus</t>
  </si>
  <si>
    <t>Käibemaksukohuslane</t>
  </si>
  <si>
    <t>4. Kinnitan,  et kui taotleja on varem saanud toetust riigieelarvelistest vahenditest või Euroopa Liidu või muudest välisvahenditest,  mis on kuulunud tagasimaksmisele,  on tagasimaksed tehtud tähtajaks ja nõutud summas</t>
  </si>
  <si>
    <t>6. Kinnitan, et majandusaasta aruanne on esitatud.</t>
  </si>
  <si>
    <t xml:space="preserve">a)Projekti kaasfinantseerijad, ka sponsorid </t>
  </si>
  <si>
    <t>III PROJEKTIMEESKOND JA JUHTIMINE</t>
  </si>
  <si>
    <t>IV KAASFINANTSEERIJAD (sh omafinantseering)</t>
  </si>
  <si>
    <t>Allkirjaõigusliku isiku nimi</t>
  </si>
  <si>
    <t>Kululiik 1 (nimetada)</t>
  </si>
  <si>
    <t>Kululiik 2 (nimetada)</t>
  </si>
  <si>
    <t>Kululiik 8 (nimetada)</t>
  </si>
  <si>
    <t>NB! Taotleja  oma - või kaasfinantseering peab olema vähemalt 5%</t>
  </si>
  <si>
    <t>MTÜ Tõrva Firefighters</t>
  </si>
  <si>
    <t>Ei</t>
  </si>
  <si>
    <t>EE392200221044971071</t>
  </si>
  <si>
    <t>Metsa 1a, Tõrva, Valgamaa, 68605</t>
  </si>
  <si>
    <t>Tel. 53306029</t>
  </si>
  <si>
    <t>e-post: torvafirefighters@gmail.com</t>
  </si>
  <si>
    <t>Alor Kasepõld</t>
  </si>
  <si>
    <t>Tel. ja e-post: 53306029; alorkasepold@gmail.com</t>
  </si>
  <si>
    <t>tk</t>
  </si>
  <si>
    <t>X</t>
  </si>
  <si>
    <t>Peakorraldaja</t>
  </si>
  <si>
    <t>Kristjan Mikk</t>
  </si>
  <si>
    <t>korraldaja</t>
  </si>
  <si>
    <t>Juhatuse liige</t>
  </si>
  <si>
    <t>Taotleja nimi: Alor Kasepõld</t>
  </si>
  <si>
    <t>Projekti nimi: Läti FCC võistlus</t>
  </si>
  <si>
    <t>Leedu FCC 2024</t>
  </si>
  <si>
    <t>Võtta Firefighter Combat Challenge võistlusest osa Leedus Šiauljais. Sihtgrupiks päästjad. Soov on osaleda Leedu korraldataval võistlusel. Võistlus on pisut mahukam kui lätlaste oma ja toimub kahel päeval. Varasematel aastatel oleme püüdnud nendest osa võtta, kuid rahastuse puudumise tõttu on eestlaste osalus seal olnud pigem kesine.</t>
  </si>
  <si>
    <t>Võistlus oleks teine kahest eelvõistlusest, et valmistuda juuni lõpus Torunnis toimuvateks Firefit Euroopa Meistrivõistlusteks. Iga võistlus on oluline järgnevate võistluste tulemuste parendamiseks. Saades varasemate võistlustega hooajal hoo sisse ning juurde kogemusi, ollakse paremini valmistunud Tõrva Challenge võistluseks, British Firefighter Challenge võistluseks ja hooaeg lõppeks 2024 osadele võistlejatele Taanis Aalborgis toimuvate Päästjate Maailmamängudega. Iga võistlus annab kogemusi ja häid nõkse tulevikuks, mida kasutatakse ise ja jagatakse edasi ka meeskonnakaaslastele, kellega tehakse ühiseid treeninguid.</t>
  </si>
  <si>
    <t>Nimed võivad küll muutuda, kuid esialgselt on kirjas: Kristjan Mikk, Renne Merilo, Mari Plaado, Andrus Kiisler, Harri Joakit, Timo Laks, Tõnu Sillaots, Aleksander Matrossov ja Kristjan Roosvald</t>
  </si>
  <si>
    <t>Suhete loomine ja hoidmine on oluline ning sport ja võistlused on selle üks lihtsamaid vorme. Leedukad on selle ala maailmameistrid ja nende pealt on hea tehnilisi nõkse vaadata. Sarnase jõu leidmine on teine asi. Siiski on ka meie võistlejad aasta aastalt paranenud ja vahe leedukatega vähenenud ning osades kategooriates isegi juba paremad ja tugevamad olnud. Lähme ja vaatame, kuidas seekord. Igal juhul, me ei karda, lähme õpime, loome suhteid ja kutsume neid külla ka Tõrva võistlusele.</t>
  </si>
  <si>
    <t>Võistlejad ise maksavad kütuse - 300</t>
  </si>
  <si>
    <t>EELARVE   832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</si>
</sst>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sz val="10"/>
      <color rgb="FF000000"/>
      <name val="Times New Roman"/>
      <family val="1"/>
      <charset val="186"/>
    </font>
    <font>
      <b/>
      <sz val="10"/>
      <color rgb="FF000000"/>
      <name val="Times New Roman"/>
      <family val="1"/>
      <charset val="186"/>
    </font>
    <font>
      <u/>
      <sz val="10"/>
      <color rgb="FF000000"/>
      <name val="Times New Roman"/>
      <family val="1"/>
      <charset val="186"/>
    </font>
    <font>
      <sz val="11"/>
      <color rgb="FF000000"/>
      <name val="Times New Roman"/>
      <family val="1"/>
      <charset val="186"/>
    </font>
    <font>
      <b/>
      <sz val="14"/>
      <name val="Times New Roman"/>
      <family val="1"/>
      <charset val="186"/>
    </font>
    <font>
      <sz val="14"/>
      <name val="Times New Roman"/>
      <family val="1"/>
      <charset val="186"/>
    </font>
    <font>
      <b/>
      <sz val="12"/>
      <name val="Times New Roman"/>
      <family val="1"/>
      <charset val="186"/>
    </font>
    <font>
      <sz val="12"/>
      <name val="Times New Roman"/>
      <family val="1"/>
      <charset val="186"/>
    </font>
    <font>
      <i/>
      <sz val="12"/>
      <name val="Times New Roman"/>
      <family val="1"/>
      <charset val="186"/>
    </font>
    <font>
      <sz val="11"/>
      <color rgb="FFFF0000"/>
      <name val="Calibri"/>
      <family val="2"/>
      <charset val="186"/>
      <scheme val="minor"/>
    </font>
    <font>
      <b/>
      <sz val="14"/>
      <color rgb="FFFF0000"/>
      <name val="Times New Roman"/>
      <family val="1"/>
      <charset val="186"/>
    </font>
    <font>
      <sz val="14"/>
      <color rgb="FFFF0000"/>
      <name val="Times New Roman"/>
      <family val="1"/>
      <charset val="186"/>
    </font>
    <font>
      <b/>
      <sz val="11"/>
      <color rgb="FFFF0000"/>
      <name val="Calibri"/>
      <family val="2"/>
      <charset val="186"/>
      <scheme val="minor"/>
    </font>
    <font>
      <b/>
      <sz val="12"/>
      <color theme="1"/>
      <name val="Calibri"/>
      <family val="2"/>
      <charset val="186"/>
      <scheme val="minor"/>
    </font>
    <font>
      <sz val="10"/>
      <color theme="1"/>
      <name val="Calibri"/>
      <family val="2"/>
      <charset val="186"/>
      <scheme val="minor"/>
    </font>
    <font>
      <b/>
      <sz val="10"/>
      <color theme="1"/>
      <name val="Times New Roman"/>
      <family val="1"/>
      <charset val="186"/>
    </font>
    <font>
      <sz val="10"/>
      <color theme="1"/>
      <name val="Times New Roman"/>
      <family val="1"/>
      <charset val="186"/>
    </font>
    <font>
      <vertAlign val="superscript"/>
      <sz val="10"/>
      <color rgb="FF000000"/>
      <name val="Times New Roman"/>
      <family val="1"/>
      <charset val="186"/>
    </font>
    <font>
      <sz val="12"/>
      <color theme="1"/>
      <name val="Calibri"/>
      <family val="2"/>
      <charset val="186"/>
      <scheme val="minor"/>
    </font>
    <font>
      <b/>
      <sz val="12"/>
      <color rgb="FFFF0000"/>
      <name val="Calibri"/>
      <family val="2"/>
      <charset val="186"/>
      <scheme val="minor"/>
    </font>
    <font>
      <sz val="10"/>
      <color rgb="FFFF0000"/>
      <name val="Calibri"/>
      <family val="2"/>
      <charset val="186"/>
      <scheme val="minor"/>
    </font>
    <font>
      <sz val="11"/>
      <name val="Calibri"/>
      <family val="2"/>
      <charset val="186"/>
      <scheme val="minor"/>
    </font>
    <font>
      <sz val="10"/>
      <name val="Calibri"/>
      <family val="2"/>
      <charset val="186"/>
      <scheme val="minor"/>
    </font>
  </fonts>
  <fills count="10">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FF00"/>
        <bgColor indexed="64"/>
      </patternFill>
    </fill>
  </fills>
  <borders count="52">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style="thin">
        <color indexed="64"/>
      </top>
      <bottom/>
      <diagonal/>
    </border>
    <border>
      <left style="medium">
        <color rgb="FF000000"/>
      </left>
      <right style="medium">
        <color rgb="FF000000"/>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center" wrapText="1"/>
    </xf>
    <xf numFmtId="0" fontId="4" fillId="2" borderId="7" xfId="0" applyFont="1" applyFill="1" applyBorder="1" applyAlignment="1">
      <alignment vertical="center" wrapText="1"/>
    </xf>
    <xf numFmtId="0" fontId="5" fillId="0" borderId="8" xfId="0" applyFont="1" applyBorder="1" applyAlignment="1">
      <alignment vertical="center" wrapText="1"/>
    </xf>
    <xf numFmtId="0" fontId="4" fillId="0" borderId="2" xfId="0" applyFont="1" applyBorder="1" applyAlignment="1">
      <alignment vertical="center" wrapText="1"/>
    </xf>
    <xf numFmtId="0" fontId="5" fillId="0" borderId="0" xfId="0" applyFont="1" applyAlignment="1">
      <alignment vertical="center" wrapText="1"/>
    </xf>
    <xf numFmtId="0" fontId="4" fillId="0" borderId="1" xfId="0" applyFont="1" applyBorder="1" applyAlignment="1">
      <alignment vertical="center" wrapText="1"/>
    </xf>
    <xf numFmtId="0" fontId="7" fillId="0" borderId="0" xfId="0" applyFont="1" applyAlignment="1">
      <alignment vertical="center" wrapText="1"/>
    </xf>
    <xf numFmtId="0" fontId="4" fillId="2" borderId="8" xfId="0" applyFont="1" applyFill="1" applyBorder="1" applyAlignment="1">
      <alignment vertical="center" wrapText="1"/>
    </xf>
    <xf numFmtId="0" fontId="4" fillId="0" borderId="11" xfId="0" applyFont="1" applyBorder="1" applyAlignment="1">
      <alignment vertical="center" wrapText="1"/>
    </xf>
    <xf numFmtId="0" fontId="4" fillId="0" borderId="13" xfId="0" applyFont="1" applyBorder="1" applyAlignment="1">
      <alignment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vertical="center" wrapText="1"/>
    </xf>
    <xf numFmtId="0" fontId="10" fillId="4" borderId="26" xfId="0" applyFont="1" applyFill="1" applyBorder="1" applyAlignment="1">
      <alignment vertical="center" wrapText="1"/>
    </xf>
    <xf numFmtId="0" fontId="10" fillId="4" borderId="30" xfId="0" applyFont="1" applyFill="1" applyBorder="1" applyAlignment="1">
      <alignment vertical="center" wrapText="1"/>
    </xf>
    <xf numFmtId="0" fontId="10" fillId="4" borderId="31" xfId="0" applyFont="1" applyFill="1" applyBorder="1" applyAlignment="1">
      <alignment vertical="center" wrapText="1"/>
    </xf>
    <xf numFmtId="0" fontId="11" fillId="5" borderId="31" xfId="0" applyFont="1" applyFill="1" applyBorder="1" applyAlignment="1">
      <alignment horizontal="left" vertical="top" wrapText="1"/>
    </xf>
    <xf numFmtId="0" fontId="11" fillId="4" borderId="16" xfId="0" applyFont="1" applyFill="1" applyBorder="1" applyAlignment="1">
      <alignment horizontal="center" vertical="top" wrapText="1"/>
    </xf>
    <xf numFmtId="2" fontId="11" fillId="5" borderId="34" xfId="0" applyNumberFormat="1" applyFont="1" applyFill="1" applyBorder="1" applyAlignment="1">
      <alignment horizontal="center" vertical="center" wrapText="1"/>
    </xf>
    <xf numFmtId="2" fontId="10" fillId="5" borderId="36" xfId="0" applyNumberFormat="1" applyFont="1" applyFill="1" applyBorder="1" applyAlignment="1">
      <alignment horizontal="center" vertical="center" wrapText="1"/>
    </xf>
    <xf numFmtId="0" fontId="11" fillId="0" borderId="29" xfId="0" applyFont="1" applyBorder="1" applyAlignment="1">
      <alignment horizontal="left" vertical="top" wrapText="1"/>
    </xf>
    <xf numFmtId="0" fontId="11" fillId="4" borderId="10" xfId="0" applyFont="1" applyFill="1" applyBorder="1" applyAlignment="1">
      <alignment horizontal="center" vertical="top" wrapText="1"/>
    </xf>
    <xf numFmtId="2" fontId="11" fillId="0" borderId="10" xfId="0" applyNumberFormat="1" applyFont="1" applyBorder="1" applyAlignment="1">
      <alignment horizontal="center" vertical="center" wrapText="1"/>
    </xf>
    <xf numFmtId="2" fontId="10" fillId="5" borderId="38" xfId="0" applyNumberFormat="1" applyFont="1" applyFill="1" applyBorder="1" applyAlignment="1">
      <alignment horizontal="center" vertical="center" wrapText="1"/>
    </xf>
    <xf numFmtId="0" fontId="11" fillId="0" borderId="31" xfId="0" applyFont="1" applyBorder="1" applyAlignment="1">
      <alignment horizontal="left" vertical="top" wrapText="1"/>
    </xf>
    <xf numFmtId="0" fontId="11" fillId="5" borderId="29" xfId="0" applyFont="1" applyFill="1" applyBorder="1" applyAlignment="1">
      <alignment horizontal="left" vertical="top" wrapText="1"/>
    </xf>
    <xf numFmtId="2" fontId="11" fillId="5" borderId="10" xfId="0" applyNumberFormat="1" applyFont="1" applyFill="1" applyBorder="1" applyAlignment="1">
      <alignment horizontal="center" vertical="center" wrapText="1"/>
    </xf>
    <xf numFmtId="0" fontId="11" fillId="4" borderId="29" xfId="0" applyFont="1" applyFill="1" applyBorder="1" applyAlignment="1">
      <alignment horizontal="center" vertical="top" wrapText="1"/>
    </xf>
    <xf numFmtId="0" fontId="11" fillId="0" borderId="40" xfId="0" applyFont="1" applyBorder="1" applyAlignment="1">
      <alignment horizontal="left" vertical="top" wrapText="1"/>
    </xf>
    <xf numFmtId="0" fontId="11" fillId="4" borderId="40" xfId="0" applyFont="1" applyFill="1" applyBorder="1" applyAlignment="1">
      <alignment horizontal="center" vertical="top" wrapText="1"/>
    </xf>
    <xf numFmtId="2" fontId="11" fillId="0" borderId="41" xfId="0" applyNumberFormat="1" applyFont="1" applyBorder="1" applyAlignment="1">
      <alignment horizontal="center" vertical="center" wrapText="1"/>
    </xf>
    <xf numFmtId="0" fontId="11" fillId="0" borderId="42" xfId="0" applyFont="1" applyBorder="1" applyAlignment="1">
      <alignment horizontal="left" vertical="top" wrapText="1"/>
    </xf>
    <xf numFmtId="0" fontId="11" fillId="4" borderId="42" xfId="0" applyFont="1" applyFill="1" applyBorder="1" applyAlignment="1">
      <alignment horizontal="center" vertical="top" wrapText="1"/>
    </xf>
    <xf numFmtId="2" fontId="11" fillId="0" borderId="16" xfId="0" applyNumberFormat="1" applyFont="1" applyBorder="1" applyAlignment="1">
      <alignment vertical="top" wrapText="1"/>
    </xf>
    <xf numFmtId="2" fontId="11" fillId="0" borderId="16" xfId="0" applyNumberFormat="1" applyFont="1" applyBorder="1"/>
    <xf numFmtId="2" fontId="11" fillId="0" borderId="10" xfId="0" applyNumberFormat="1" applyFont="1" applyBorder="1" applyAlignment="1">
      <alignment vertical="top" wrapText="1"/>
    </xf>
    <xf numFmtId="2" fontId="11" fillId="0" borderId="41" xfId="0" applyNumberFormat="1" applyFont="1" applyBorder="1" applyAlignment="1">
      <alignment vertical="top" wrapText="1"/>
    </xf>
    <xf numFmtId="0" fontId="11" fillId="0" borderId="27" xfId="0" applyFont="1" applyBorder="1" applyAlignment="1">
      <alignment horizontal="left" vertical="top" wrapText="1"/>
    </xf>
    <xf numFmtId="0" fontId="11" fillId="4" borderId="27" xfId="0" applyFont="1" applyFill="1" applyBorder="1" applyAlignment="1">
      <alignment horizontal="center" vertical="top" wrapText="1"/>
    </xf>
    <xf numFmtId="0" fontId="11" fillId="4" borderId="31" xfId="0" applyFont="1" applyFill="1" applyBorder="1" applyAlignment="1">
      <alignment horizontal="center" vertical="top" wrapText="1"/>
    </xf>
    <xf numFmtId="2" fontId="11" fillId="0" borderId="34" xfId="0" applyNumberFormat="1" applyFont="1" applyBorder="1" applyAlignment="1">
      <alignment vertical="top" wrapText="1"/>
    </xf>
    <xf numFmtId="2" fontId="11" fillId="0" borderId="10" xfId="0" applyNumberFormat="1" applyFont="1" applyBorder="1"/>
    <xf numFmtId="2" fontId="11" fillId="0" borderId="41" xfId="0" applyNumberFormat="1" applyFont="1" applyBorder="1"/>
    <xf numFmtId="0" fontId="10" fillId="0" borderId="44" xfId="0" applyFont="1" applyBorder="1" applyAlignment="1">
      <alignment wrapText="1"/>
    </xf>
    <xf numFmtId="0" fontId="10" fillId="6" borderId="45" xfId="0" applyFont="1" applyFill="1" applyBorder="1"/>
    <xf numFmtId="0" fontId="10" fillId="6" borderId="46" xfId="0" applyFont="1" applyFill="1" applyBorder="1"/>
    <xf numFmtId="0" fontId="10" fillId="6" borderId="46" xfId="0" applyFont="1" applyFill="1" applyBorder="1" applyAlignment="1">
      <alignment horizontal="center"/>
    </xf>
    <xf numFmtId="2" fontId="10" fillId="6" borderId="47" xfId="0" applyNumberFormat="1" applyFont="1" applyFill="1" applyBorder="1"/>
    <xf numFmtId="2" fontId="10" fillId="6" borderId="7" xfId="0" applyNumberFormat="1" applyFont="1" applyFill="1" applyBorder="1" applyAlignment="1">
      <alignment horizontal="center"/>
    </xf>
    <xf numFmtId="10" fontId="12" fillId="7" borderId="34" xfId="0" applyNumberFormat="1" applyFont="1" applyFill="1" applyBorder="1" applyAlignment="1">
      <alignment horizontal="center" vertical="top"/>
    </xf>
    <xf numFmtId="0" fontId="13" fillId="0" borderId="0" xfId="0" applyFont="1"/>
    <xf numFmtId="0" fontId="0" fillId="0" borderId="0" xfId="0" applyAlignment="1">
      <alignment horizontal="center"/>
    </xf>
    <xf numFmtId="0" fontId="17" fillId="0" borderId="0" xfId="0" applyFont="1" applyAlignment="1">
      <alignment horizontal="left"/>
    </xf>
    <xf numFmtId="0" fontId="17" fillId="0" borderId="0" xfId="0" applyFont="1"/>
    <xf numFmtId="0" fontId="5" fillId="2" borderId="5" xfId="0" applyFont="1" applyFill="1" applyBorder="1" applyAlignment="1">
      <alignment vertical="center" wrapText="1"/>
    </xf>
    <xf numFmtId="0" fontId="20" fillId="0" borderId="48" xfId="0" applyFont="1" applyBorder="1" applyAlignment="1">
      <alignment vertical="center" wrapText="1"/>
    </xf>
    <xf numFmtId="0" fontId="19" fillId="0" borderId="48" xfId="0" applyFont="1" applyBorder="1" applyAlignment="1">
      <alignment vertical="center" wrapText="1"/>
    </xf>
    <xf numFmtId="0" fontId="4" fillId="2"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23" fillId="0" borderId="0" xfId="0" applyFont="1" applyAlignment="1">
      <alignment horizontal="left" vertical="top"/>
    </xf>
    <xf numFmtId="0" fontId="0" fillId="0" borderId="0" xfId="0" applyAlignment="1">
      <alignment horizontal="left"/>
    </xf>
    <xf numFmtId="0" fontId="25" fillId="0" borderId="0" xfId="0" applyFont="1"/>
    <xf numFmtId="0" fontId="4" fillId="2" borderId="7" xfId="0" applyFont="1" applyFill="1" applyBorder="1" applyAlignment="1">
      <alignment horizontal="left" vertical="center" wrapText="1"/>
    </xf>
    <xf numFmtId="0" fontId="16" fillId="0" borderId="0" xfId="0" applyFont="1"/>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Alignment="1">
      <alignment horizontal="center" vertical="center" wrapText="1"/>
    </xf>
    <xf numFmtId="0" fontId="4" fillId="0" borderId="48" xfId="0" applyFont="1" applyBorder="1" applyAlignment="1">
      <alignment horizontal="center" vertical="top" wrapText="1"/>
    </xf>
    <xf numFmtId="0" fontId="4" fillId="0" borderId="48" xfId="0" applyFont="1" applyBorder="1" applyAlignment="1">
      <alignment horizontal="center" vertical="center"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13" fillId="0" borderId="0" xfId="0" applyFont="1" applyAlignment="1">
      <alignment wrapText="1"/>
    </xf>
    <xf numFmtId="0" fontId="13" fillId="0" borderId="0" xfId="0" applyFont="1"/>
    <xf numFmtId="0" fontId="17" fillId="0" borderId="0" xfId="0" applyFont="1"/>
    <xf numFmtId="0" fontId="22" fillId="0" borderId="0" xfId="0" applyFont="1"/>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9" xfId="0" applyFont="1" applyBorder="1" applyAlignment="1">
      <alignment horizontal="center" vertical="center" wrapText="1"/>
    </xf>
    <xf numFmtId="0" fontId="4" fillId="2" borderId="50"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50" xfId="0" applyFont="1" applyFill="1" applyBorder="1" applyAlignment="1">
      <alignment horizontal="center" vertical="center"/>
    </xf>
    <xf numFmtId="0" fontId="21" fillId="3" borderId="9" xfId="0" applyFont="1" applyFill="1" applyBorder="1" applyAlignment="1">
      <alignment horizontal="center" vertical="center"/>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4" fillId="0" borderId="7" xfId="0" applyFont="1" applyBorder="1" applyAlignment="1">
      <alignment horizontal="center" vertical="center" wrapText="1"/>
    </xf>
    <xf numFmtId="2" fontId="4" fillId="0" borderId="7"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 xfId="0" applyBorder="1" applyAlignment="1">
      <alignment horizontal="center" vertical="center"/>
    </xf>
    <xf numFmtId="0" fontId="6" fillId="0" borderId="49" xfId="0" applyFont="1" applyBorder="1" applyAlignment="1">
      <alignment horizontal="center" vertical="top" wrapText="1"/>
    </xf>
    <xf numFmtId="0" fontId="6" fillId="0" borderId="50" xfId="0" applyFont="1" applyBorder="1" applyAlignment="1">
      <alignment horizontal="center" vertical="top" wrapText="1"/>
    </xf>
    <xf numFmtId="0" fontId="6" fillId="0" borderId="9" xfId="0" applyFont="1" applyBorder="1" applyAlignment="1">
      <alignment horizontal="center" vertical="top" wrapText="1"/>
    </xf>
    <xf numFmtId="0" fontId="25" fillId="0" borderId="0" xfId="0" applyFont="1" applyAlignment="1">
      <alignment horizontal="left" wrapText="1"/>
    </xf>
    <xf numFmtId="2" fontId="4" fillId="8" borderId="7" xfId="0" applyNumberFormat="1" applyFont="1" applyFill="1" applyBorder="1" applyAlignment="1">
      <alignment horizontal="center" vertical="center" wrapText="1"/>
    </xf>
    <xf numFmtId="0" fontId="17" fillId="0" borderId="7" xfId="0" applyFont="1" applyBorder="1" applyAlignment="1">
      <alignment horizontal="center" wrapText="1"/>
    </xf>
    <xf numFmtId="0" fontId="0" fillId="0" borderId="0" xfId="0" applyAlignment="1">
      <alignment horizontal="left" wrapText="1"/>
    </xf>
    <xf numFmtId="0" fontId="0" fillId="0" borderId="14" xfId="0" applyBorder="1" applyAlignment="1">
      <alignment horizontal="left" vertical="top" wrapText="1"/>
    </xf>
    <xf numFmtId="0" fontId="0" fillId="0" borderId="0" xfId="0" applyAlignment="1">
      <alignment horizontal="left" vertical="top" wrapText="1"/>
    </xf>
    <xf numFmtId="0" fontId="0" fillId="8" borderId="7" xfId="0" applyFill="1" applyBorder="1" applyAlignment="1">
      <alignment horizontal="center" vertical="center"/>
    </xf>
    <xf numFmtId="2" fontId="0" fillId="0" borderId="7" xfId="0" applyNumberFormat="1" applyBorder="1" applyAlignment="1">
      <alignment horizontal="center" vertical="center"/>
    </xf>
    <xf numFmtId="0" fontId="0" fillId="0" borderId="7" xfId="0" applyBorder="1" applyAlignment="1">
      <alignment horizontal="center" vertical="center"/>
    </xf>
    <xf numFmtId="0" fontId="12" fillId="7" borderId="0" xfId="0" applyFont="1" applyFill="1" applyAlignment="1">
      <alignment horizontal="left" vertical="center"/>
    </xf>
    <xf numFmtId="0" fontId="12" fillId="7" borderId="27" xfId="0" applyFont="1" applyFill="1" applyBorder="1" applyAlignment="1">
      <alignment horizontal="left" vertical="center"/>
    </xf>
    <xf numFmtId="0" fontId="10" fillId="0" borderId="35" xfId="0" applyFont="1" applyBorder="1" applyAlignment="1">
      <alignment vertical="top" wrapText="1"/>
    </xf>
    <xf numFmtId="0" fontId="10" fillId="0" borderId="37" xfId="0" applyFont="1" applyBorder="1" applyAlignment="1">
      <alignment vertical="top" wrapText="1"/>
    </xf>
    <xf numFmtId="0" fontId="10" fillId="0" borderId="39" xfId="0" applyFont="1" applyBorder="1" applyAlignment="1">
      <alignment vertical="top" wrapText="1"/>
    </xf>
    <xf numFmtId="0" fontId="10" fillId="0" borderId="43" xfId="0" applyFont="1" applyBorder="1" applyAlignment="1">
      <alignment vertical="top" wrapText="1"/>
    </xf>
    <xf numFmtId="0" fontId="8" fillId="0" borderId="14" xfId="0" applyFont="1" applyBorder="1" applyAlignment="1">
      <alignment horizontal="center" wrapText="1"/>
    </xf>
    <xf numFmtId="0" fontId="9" fillId="0" borderId="14" xfId="0" applyFont="1" applyBorder="1" applyAlignment="1">
      <alignment horizontal="center" wrapText="1"/>
    </xf>
    <xf numFmtId="0" fontId="14"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4" fillId="0" borderId="18" xfId="0" applyFont="1" applyBorder="1" applyAlignment="1">
      <alignment wrapText="1"/>
    </xf>
    <xf numFmtId="0" fontId="15" fillId="0" borderId="19" xfId="0" applyFont="1" applyBorder="1" applyAlignment="1">
      <alignment wrapText="1"/>
    </xf>
    <xf numFmtId="0" fontId="15" fillId="0" borderId="20" xfId="0" applyFont="1" applyBorder="1" applyAlignment="1">
      <alignment wrapText="1"/>
    </xf>
    <xf numFmtId="0" fontId="14" fillId="0" borderId="21" xfId="0" applyFont="1" applyBorder="1" applyAlignment="1">
      <alignment wrapText="1"/>
    </xf>
    <xf numFmtId="0" fontId="14" fillId="0" borderId="12" xfId="0" applyFont="1" applyBorder="1" applyAlignment="1">
      <alignment wrapText="1"/>
    </xf>
    <xf numFmtId="0" fontId="14" fillId="0" borderId="19" xfId="0" applyFont="1" applyBorder="1" applyAlignment="1">
      <alignment wrapText="1"/>
    </xf>
    <xf numFmtId="0" fontId="14" fillId="0" borderId="20" xfId="0" applyFont="1" applyBorder="1" applyAlignment="1">
      <alignment wrapText="1"/>
    </xf>
    <xf numFmtId="0" fontId="10" fillId="4" borderId="24"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9" borderId="10" xfId="0" applyFont="1" applyFill="1" applyBorder="1" applyAlignment="1">
      <alignment horizontal="center" vertical="center" wrapText="1"/>
    </xf>
    <xf numFmtId="14" fontId="4" fillId="0" borderId="49" xfId="0" applyNumberFormat="1" applyFont="1" applyBorder="1" applyAlignment="1">
      <alignment horizontal="center" vertical="center" wrapText="1"/>
    </xf>
    <xf numFmtId="0" fontId="26" fillId="0" borderId="49" xfId="0" applyFont="1" applyBorder="1" applyAlignment="1">
      <alignment horizontal="justify" vertical="center"/>
    </xf>
    <xf numFmtId="0" fontId="24" fillId="0" borderId="50" xfId="0" applyFont="1" applyBorder="1" applyAlignment="1">
      <alignment horizontal="justify" vertical="center"/>
    </xf>
    <xf numFmtId="0" fontId="24" fillId="0" borderId="9" xfId="0" applyFont="1" applyBorder="1" applyAlignment="1">
      <alignment horizontal="justify" vertical="center"/>
    </xf>
    <xf numFmtId="0" fontId="18" fillId="0" borderId="49" xfId="0" applyFont="1" applyBorder="1" applyAlignment="1">
      <alignment horizontal="justify" vertical="center"/>
    </xf>
    <xf numFmtId="0" fontId="18" fillId="0" borderId="50" xfId="0" applyFont="1" applyBorder="1" applyAlignment="1">
      <alignment horizontal="justify" vertical="center"/>
    </xf>
    <xf numFmtId="0" fontId="18" fillId="0" borderId="9" xfId="0" applyFont="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22C6-3C15-4432-BB87-C367B2E6F808}">
  <sheetPr>
    <pageSetUpPr fitToPage="1"/>
  </sheetPr>
  <dimension ref="A1:N71"/>
  <sheetViews>
    <sheetView tabSelected="1" zoomScale="120" zoomScaleNormal="120" workbookViewId="0">
      <selection activeCell="I45" sqref="I45"/>
    </sheetView>
  </sheetViews>
  <sheetFormatPr defaultRowHeight="15" x14ac:dyDescent="0.25"/>
  <cols>
    <col min="1" max="1" width="40.140625" customWidth="1"/>
    <col min="2" max="2" width="8.7109375" customWidth="1"/>
    <col min="3" max="3" width="9.28515625" customWidth="1"/>
    <col min="4" max="14" width="8.7109375" customWidth="1"/>
  </cols>
  <sheetData>
    <row r="1" spans="1:14" ht="15.75" x14ac:dyDescent="0.25">
      <c r="A1" s="57" t="s">
        <v>1</v>
      </c>
      <c r="B1" t="s">
        <v>0</v>
      </c>
      <c r="C1" t="s">
        <v>0</v>
      </c>
      <c r="D1" t="s">
        <v>0</v>
      </c>
    </row>
    <row r="2" spans="1:14" ht="15" customHeight="1" x14ac:dyDescent="0.25">
      <c r="A2" s="74" t="s">
        <v>37</v>
      </c>
      <c r="B2" s="75"/>
      <c r="C2" s="75"/>
      <c r="D2" s="75"/>
      <c r="E2" s="75"/>
      <c r="F2" s="75"/>
      <c r="G2" s="75"/>
      <c r="H2" s="75"/>
    </row>
    <row r="3" spans="1:14" ht="16.5" customHeight="1" thickBot="1" x14ac:dyDescent="0.3">
      <c r="A3" s="74"/>
      <c r="B3" s="75"/>
      <c r="C3" s="75"/>
      <c r="D3" s="75"/>
      <c r="E3" s="75"/>
      <c r="F3" s="75"/>
      <c r="G3" s="75"/>
      <c r="H3" s="75"/>
    </row>
    <row r="4" spans="1:14" ht="15.75" customHeight="1" thickBot="1" x14ac:dyDescent="0.3">
      <c r="A4" s="7" t="s">
        <v>2</v>
      </c>
      <c r="B4" s="76" t="s">
        <v>99</v>
      </c>
      <c r="C4" s="76"/>
      <c r="D4" s="76"/>
      <c r="E4" s="76"/>
      <c r="F4" s="76"/>
      <c r="G4" s="76"/>
      <c r="H4" s="76"/>
    </row>
    <row r="5" spans="1:14" ht="15.75" customHeight="1" thickBot="1" x14ac:dyDescent="0.3">
      <c r="A5" s="9" t="s">
        <v>3</v>
      </c>
      <c r="B5" s="76" t="s">
        <v>83</v>
      </c>
      <c r="C5" s="76"/>
      <c r="D5" s="76"/>
      <c r="E5" s="76"/>
      <c r="F5" s="76"/>
      <c r="G5" s="76"/>
      <c r="H5" s="76"/>
    </row>
    <row r="6" spans="1:14" ht="15.75" thickBot="1" x14ac:dyDescent="0.3">
      <c r="A6" s="9" t="s">
        <v>4</v>
      </c>
      <c r="B6" s="76">
        <v>80279192</v>
      </c>
      <c r="C6" s="76"/>
      <c r="D6" s="76"/>
      <c r="E6" s="76"/>
      <c r="F6" s="76"/>
      <c r="G6" s="76"/>
      <c r="H6" s="76"/>
    </row>
    <row r="7" spans="1:14" ht="15.75" thickBot="1" x14ac:dyDescent="0.3">
      <c r="A7" s="12" t="s">
        <v>72</v>
      </c>
      <c r="B7" s="77" t="s">
        <v>84</v>
      </c>
      <c r="C7" s="77"/>
      <c r="D7" s="77"/>
      <c r="E7" s="77"/>
      <c r="F7" s="77"/>
      <c r="G7" s="77"/>
      <c r="H7" s="77"/>
    </row>
    <row r="8" spans="1:14" ht="15.75" customHeight="1" thickBot="1" x14ac:dyDescent="0.3">
      <c r="A8" s="9" t="s">
        <v>5</v>
      </c>
      <c r="B8" s="77" t="s">
        <v>85</v>
      </c>
      <c r="C8" s="77"/>
      <c r="D8" s="77"/>
      <c r="E8" s="77"/>
      <c r="F8" s="77"/>
      <c r="G8" s="77"/>
      <c r="H8" s="77"/>
    </row>
    <row r="9" spans="1:14" ht="15.75" customHeight="1" thickBot="1" x14ac:dyDescent="0.3">
      <c r="A9" s="13" t="s">
        <v>6</v>
      </c>
      <c r="B9" s="76" t="s">
        <v>86</v>
      </c>
      <c r="C9" s="76"/>
      <c r="D9" s="76"/>
      <c r="E9" s="76"/>
      <c r="F9" s="76"/>
      <c r="G9" s="76"/>
      <c r="H9" s="76"/>
    </row>
    <row r="10" spans="1:14" ht="26.25" customHeight="1" thickBot="1" x14ac:dyDescent="0.3">
      <c r="A10" s="7" t="s">
        <v>7</v>
      </c>
      <c r="B10" s="77" t="s">
        <v>87</v>
      </c>
      <c r="C10" s="77"/>
      <c r="D10" s="77"/>
      <c r="E10" s="78" t="s">
        <v>88</v>
      </c>
      <c r="F10" s="78"/>
      <c r="G10" s="78"/>
      <c r="H10" s="78"/>
    </row>
    <row r="11" spans="1:14" ht="29.25" customHeight="1" thickBot="1" x14ac:dyDescent="0.3">
      <c r="A11" s="7" t="s">
        <v>8</v>
      </c>
      <c r="B11" s="77" t="s">
        <v>89</v>
      </c>
      <c r="C11" s="77"/>
      <c r="D11" s="77"/>
      <c r="E11" s="79" t="s">
        <v>90</v>
      </c>
      <c r="F11" s="79"/>
      <c r="G11" s="79"/>
      <c r="H11" s="79"/>
    </row>
    <row r="12" spans="1:14" ht="15.75" thickBot="1" x14ac:dyDescent="0.3">
      <c r="A12" s="1"/>
    </row>
    <row r="13" spans="1:14" ht="15.75" customHeight="1" thickBot="1" x14ac:dyDescent="0.3">
      <c r="A13" s="108" t="s">
        <v>30</v>
      </c>
      <c r="B13" s="108"/>
      <c r="C13" s="108"/>
      <c r="D13" s="108"/>
      <c r="E13" s="108"/>
      <c r="F13" s="108"/>
      <c r="G13" s="108"/>
      <c r="H13" s="108"/>
      <c r="I13" s="108"/>
      <c r="J13" s="108"/>
      <c r="K13" s="108"/>
      <c r="L13" s="108"/>
      <c r="M13" s="108"/>
      <c r="N13" s="108"/>
    </row>
    <row r="14" spans="1:14" ht="25.9" customHeight="1" thickBot="1" x14ac:dyDescent="0.3">
      <c r="A14" s="84" t="s">
        <v>100</v>
      </c>
      <c r="B14" s="85"/>
      <c r="C14" s="85"/>
      <c r="D14" s="85"/>
      <c r="E14" s="85"/>
      <c r="F14" s="85"/>
      <c r="G14" s="85"/>
      <c r="H14" s="85"/>
      <c r="I14" s="85"/>
      <c r="J14" s="85"/>
      <c r="K14" s="85"/>
      <c r="L14" s="85"/>
      <c r="M14" s="85"/>
      <c r="N14" s="86"/>
    </row>
    <row r="15" spans="1:14" ht="15.75" thickBot="1" x14ac:dyDescent="0.3">
      <c r="A15" s="8"/>
    </row>
    <row r="16" spans="1:14" ht="15.75" thickBot="1" x14ac:dyDescent="0.3">
      <c r="A16" s="5" t="s">
        <v>31</v>
      </c>
      <c r="B16" s="96"/>
      <c r="C16" s="96"/>
      <c r="D16" s="96"/>
      <c r="E16" s="96"/>
      <c r="F16" s="96"/>
      <c r="G16" s="96"/>
      <c r="H16" s="96"/>
      <c r="I16" s="96"/>
      <c r="J16" s="96"/>
      <c r="K16" s="96"/>
    </row>
    <row r="17" spans="1:14" ht="63.75" customHeight="1" thickBot="1" x14ac:dyDescent="0.3">
      <c r="A17" s="5" t="s">
        <v>9</v>
      </c>
      <c r="B17" s="97">
        <f>Eelarvevorm!H50</f>
        <v>832</v>
      </c>
      <c r="C17" s="97"/>
      <c r="D17" s="107" t="s">
        <v>10</v>
      </c>
      <c r="E17" s="107"/>
      <c r="F17" s="97">
        <f>Eelarvevorm!F50</f>
        <v>532</v>
      </c>
      <c r="G17" s="97"/>
      <c r="H17" s="112" t="s">
        <v>71</v>
      </c>
      <c r="I17" s="112"/>
      <c r="J17" s="113">
        <f>Eelarvevorm!G50</f>
        <v>300</v>
      </c>
      <c r="K17" s="114"/>
    </row>
    <row r="18" spans="1:14" x14ac:dyDescent="0.25">
      <c r="A18" s="8"/>
    </row>
    <row r="19" spans="1:14" ht="15.75" x14ac:dyDescent="0.25">
      <c r="A19" s="58" t="s">
        <v>11</v>
      </c>
    </row>
    <row r="20" spans="1:14" ht="15.75" thickBot="1" x14ac:dyDescent="0.3">
      <c r="A20" s="10" t="s">
        <v>12</v>
      </c>
    </row>
    <row r="21" spans="1:14" ht="48" customHeight="1" thickBot="1" x14ac:dyDescent="0.3">
      <c r="A21" s="84" t="s">
        <v>103</v>
      </c>
      <c r="B21" s="85"/>
      <c r="C21" s="85"/>
      <c r="D21" s="85"/>
      <c r="E21" s="85"/>
      <c r="F21" s="85"/>
      <c r="G21" s="85"/>
      <c r="H21" s="85"/>
      <c r="I21" s="85"/>
      <c r="J21" s="85"/>
      <c r="K21" s="85"/>
      <c r="L21" s="85"/>
      <c r="M21" s="85"/>
      <c r="N21" s="86"/>
    </row>
    <row r="22" spans="1:14" ht="15.75" thickBot="1" x14ac:dyDescent="0.3">
      <c r="A22" t="s">
        <v>13</v>
      </c>
    </row>
    <row r="23" spans="1:14" ht="49.5" customHeight="1" thickBot="1" x14ac:dyDescent="0.3">
      <c r="A23" s="149" t="s">
        <v>101</v>
      </c>
      <c r="B23" s="150"/>
      <c r="C23" s="150"/>
      <c r="D23" s="150"/>
      <c r="E23" s="150"/>
      <c r="F23" s="150"/>
      <c r="G23" s="150"/>
      <c r="H23" s="150"/>
      <c r="I23" s="150"/>
      <c r="J23" s="150"/>
      <c r="K23" s="150"/>
      <c r="L23" s="150"/>
      <c r="M23" s="150"/>
      <c r="N23" s="151"/>
    </row>
    <row r="24" spans="1:14" ht="15.75" thickBot="1" x14ac:dyDescent="0.3">
      <c r="A24" t="s">
        <v>14</v>
      </c>
    </row>
    <row r="25" spans="1:14" ht="56.25" customHeight="1" thickBot="1" x14ac:dyDescent="0.3">
      <c r="A25" s="152" t="s">
        <v>102</v>
      </c>
      <c r="B25" s="153"/>
      <c r="C25" s="153"/>
      <c r="D25" s="153"/>
      <c r="E25" s="153"/>
      <c r="F25" s="153"/>
      <c r="G25" s="153"/>
      <c r="H25" s="153"/>
      <c r="I25" s="153"/>
      <c r="J25" s="153"/>
      <c r="K25" s="153"/>
      <c r="L25" s="153"/>
      <c r="M25" s="153"/>
      <c r="N25" s="154"/>
    </row>
    <row r="26" spans="1:14" ht="23.25" customHeight="1" x14ac:dyDescent="0.25">
      <c r="A26" s="56"/>
      <c r="B26" s="56"/>
      <c r="C26" s="56"/>
      <c r="D26" s="56"/>
      <c r="E26" s="56"/>
      <c r="F26" s="56"/>
      <c r="G26" s="56"/>
      <c r="H26" s="56"/>
      <c r="I26" s="56"/>
      <c r="J26" s="56"/>
      <c r="K26" s="56"/>
      <c r="L26" s="56"/>
      <c r="M26" s="56"/>
      <c r="N26" s="56"/>
    </row>
    <row r="27" spans="1:14" ht="16.5" thickBot="1" x14ac:dyDescent="0.3">
      <c r="A27" s="58" t="s">
        <v>15</v>
      </c>
      <c r="B27" t="s">
        <v>0</v>
      </c>
      <c r="C27" t="s">
        <v>0</v>
      </c>
      <c r="D27" t="s">
        <v>0</v>
      </c>
    </row>
    <row r="28" spans="1:14" ht="15.75" customHeight="1" thickBot="1" x14ac:dyDescent="0.3">
      <c r="A28" s="94" t="s">
        <v>16</v>
      </c>
      <c r="B28" s="69" t="s">
        <v>17</v>
      </c>
      <c r="C28" s="70"/>
      <c r="D28" s="70"/>
      <c r="E28" s="70"/>
      <c r="F28" s="70"/>
      <c r="G28" s="70"/>
      <c r="H28" s="70"/>
      <c r="I28" s="70"/>
      <c r="J28" s="70"/>
      <c r="K28" s="70"/>
      <c r="L28" s="70"/>
      <c r="M28" s="70"/>
      <c r="N28" s="71"/>
    </row>
    <row r="29" spans="1:14" ht="26.25" thickBot="1" x14ac:dyDescent="0.3">
      <c r="A29" s="95"/>
      <c r="B29" s="59" t="s">
        <v>57</v>
      </c>
      <c r="C29" s="59" t="s">
        <v>58</v>
      </c>
      <c r="D29" s="59" t="s">
        <v>59</v>
      </c>
      <c r="E29" s="59" t="s">
        <v>60</v>
      </c>
      <c r="F29" s="59" t="s">
        <v>61</v>
      </c>
      <c r="G29" s="59" t="s">
        <v>62</v>
      </c>
      <c r="H29" s="59" t="s">
        <v>63</v>
      </c>
      <c r="I29" s="59" t="s">
        <v>64</v>
      </c>
      <c r="J29" s="59" t="s">
        <v>65</v>
      </c>
      <c r="K29" s="59" t="s">
        <v>66</v>
      </c>
      <c r="L29" s="59" t="s">
        <v>67</v>
      </c>
      <c r="M29" s="59" t="s">
        <v>68</v>
      </c>
      <c r="N29" s="59" t="s">
        <v>35</v>
      </c>
    </row>
    <row r="30" spans="1:14" ht="30" customHeight="1" thickBot="1" x14ac:dyDescent="0.3">
      <c r="A30" s="60" t="s">
        <v>56</v>
      </c>
      <c r="B30" s="61"/>
      <c r="C30" s="61"/>
      <c r="D30" s="61"/>
      <c r="E30" s="61"/>
      <c r="F30" s="61" t="s">
        <v>92</v>
      </c>
      <c r="G30" s="61"/>
      <c r="H30" s="61"/>
      <c r="I30" s="61"/>
      <c r="J30" s="61"/>
      <c r="K30" s="61"/>
      <c r="L30" s="61"/>
      <c r="M30" s="61"/>
      <c r="N30" s="61"/>
    </row>
    <row r="31" spans="1:14" ht="30" customHeight="1" thickBot="1" x14ac:dyDescent="0.3">
      <c r="A31" s="60" t="s">
        <v>55</v>
      </c>
      <c r="B31" s="61"/>
      <c r="C31" s="61"/>
      <c r="D31" s="61"/>
      <c r="E31" s="61" t="s">
        <v>92</v>
      </c>
      <c r="F31" s="61" t="s">
        <v>92</v>
      </c>
      <c r="G31" s="61"/>
      <c r="H31" s="61"/>
      <c r="I31" s="61"/>
      <c r="J31" s="61"/>
      <c r="K31" s="61"/>
      <c r="L31" s="61"/>
      <c r="M31" s="61"/>
      <c r="N31" s="61"/>
    </row>
    <row r="32" spans="1:14" ht="30" customHeight="1" thickBot="1" x14ac:dyDescent="0.3">
      <c r="A32" s="60"/>
      <c r="B32" s="61"/>
      <c r="C32" s="61"/>
      <c r="D32" s="61"/>
      <c r="E32" s="61"/>
      <c r="F32" s="61"/>
      <c r="G32" s="61"/>
      <c r="H32" s="61"/>
      <c r="I32" s="61"/>
      <c r="J32" s="61"/>
      <c r="K32" s="61"/>
      <c r="L32" s="61"/>
      <c r="M32" s="61"/>
      <c r="N32" s="61"/>
    </row>
    <row r="33" spans="1:14" ht="30" customHeight="1" thickBot="1" x14ac:dyDescent="0.3">
      <c r="A33" s="60"/>
      <c r="B33" s="61"/>
      <c r="C33" s="61"/>
      <c r="D33" s="61"/>
      <c r="E33" s="61"/>
      <c r="F33" s="61"/>
      <c r="G33" s="61"/>
      <c r="H33" s="61"/>
      <c r="I33" s="61"/>
      <c r="J33" s="61"/>
      <c r="K33" s="61"/>
      <c r="L33" s="61"/>
      <c r="M33" s="61"/>
      <c r="N33" s="61"/>
    </row>
    <row r="34" spans="1:14" ht="30.75" customHeight="1" thickBot="1" x14ac:dyDescent="0.3">
      <c r="A34" s="60"/>
      <c r="B34" s="61"/>
      <c r="C34" s="61"/>
      <c r="D34" s="61"/>
      <c r="E34" s="61"/>
      <c r="F34" s="61"/>
      <c r="G34" s="61"/>
      <c r="H34" s="61"/>
      <c r="I34" s="61"/>
      <c r="J34" s="61"/>
      <c r="K34" s="61"/>
      <c r="L34" s="61"/>
      <c r="M34" s="61"/>
      <c r="N34" s="61"/>
    </row>
    <row r="35" spans="1:14" ht="15.75" x14ac:dyDescent="0.25">
      <c r="A35" s="3"/>
      <c r="B35" s="4"/>
      <c r="C35" s="4"/>
      <c r="D35" s="4"/>
      <c r="E35" s="4"/>
      <c r="F35" s="4"/>
      <c r="G35" s="4"/>
      <c r="H35" s="4"/>
      <c r="I35" s="4"/>
      <c r="J35" s="4"/>
      <c r="K35" s="4"/>
      <c r="L35" s="4"/>
      <c r="M35" s="4"/>
      <c r="N35" s="4"/>
    </row>
    <row r="36" spans="1:14" ht="14.45" customHeight="1" x14ac:dyDescent="0.25"/>
    <row r="37" spans="1:14" ht="15" customHeight="1" thickBot="1" x14ac:dyDescent="0.3">
      <c r="A37" s="58" t="s">
        <v>76</v>
      </c>
    </row>
    <row r="38" spans="1:14" ht="26.25" customHeight="1" thickBot="1" x14ac:dyDescent="0.3">
      <c r="A38" s="62" t="s">
        <v>19</v>
      </c>
      <c r="B38" s="72" t="s">
        <v>20</v>
      </c>
      <c r="C38" s="87"/>
      <c r="D38" s="87"/>
      <c r="E38" s="73"/>
    </row>
    <row r="39" spans="1:14" ht="16.5" thickBot="1" x14ac:dyDescent="0.3">
      <c r="A39" s="63" t="s">
        <v>94</v>
      </c>
      <c r="B39" s="88" t="s">
        <v>93</v>
      </c>
      <c r="C39" s="89"/>
      <c r="D39" s="89"/>
      <c r="E39" s="90"/>
    </row>
    <row r="40" spans="1:14" ht="19.5" customHeight="1" thickBot="1" x14ac:dyDescent="0.3">
      <c r="A40" s="63" t="s">
        <v>89</v>
      </c>
      <c r="B40" s="91" t="s">
        <v>95</v>
      </c>
      <c r="C40" s="92"/>
      <c r="D40" s="92"/>
      <c r="E40" s="93"/>
    </row>
    <row r="41" spans="1:14" ht="16.5" thickBot="1" x14ac:dyDescent="0.3">
      <c r="A41" s="63"/>
      <c r="B41" s="91"/>
      <c r="C41" s="92"/>
      <c r="D41" s="92"/>
      <c r="E41" s="93"/>
    </row>
    <row r="42" spans="1:14" ht="16.5" thickBot="1" x14ac:dyDescent="0.3">
      <c r="A42" s="63"/>
      <c r="B42" s="91"/>
      <c r="C42" s="92"/>
      <c r="D42" s="92"/>
      <c r="E42" s="93"/>
    </row>
    <row r="44" spans="1:14" ht="15.75" x14ac:dyDescent="0.25">
      <c r="A44" s="58" t="s">
        <v>77</v>
      </c>
    </row>
    <row r="45" spans="1:14" ht="15.75" thickBot="1" x14ac:dyDescent="0.3">
      <c r="A45" s="66" t="s">
        <v>75</v>
      </c>
      <c r="B45" s="55"/>
    </row>
    <row r="46" spans="1:14" ht="15.75" thickBot="1" x14ac:dyDescent="0.3">
      <c r="A46" s="5" t="s">
        <v>21</v>
      </c>
    </row>
    <row r="47" spans="1:14" ht="15.75" thickBot="1" x14ac:dyDescent="0.3">
      <c r="A47" s="6" t="s">
        <v>104</v>
      </c>
    </row>
    <row r="49" spans="1:6" s="65" customFormat="1" ht="30" customHeight="1" thickBot="1" x14ac:dyDescent="0.3">
      <c r="A49" s="110" t="s">
        <v>22</v>
      </c>
      <c r="B49" s="110"/>
      <c r="C49" s="110"/>
      <c r="D49" s="110"/>
      <c r="E49" s="110"/>
    </row>
    <row r="50" spans="1:6" ht="15.75" thickBot="1" x14ac:dyDescent="0.3">
      <c r="A50" s="5" t="s">
        <v>23</v>
      </c>
      <c r="B50" s="72" t="s">
        <v>24</v>
      </c>
      <c r="C50" s="73"/>
      <c r="D50" s="72" t="s">
        <v>25</v>
      </c>
      <c r="E50" s="73"/>
    </row>
    <row r="51" spans="1:6" ht="15.75" thickBot="1" x14ac:dyDescent="0.3">
      <c r="A51" s="6"/>
      <c r="B51" s="84"/>
      <c r="C51" s="86"/>
      <c r="D51" s="84"/>
      <c r="E51" s="86"/>
    </row>
    <row r="53" spans="1:6" ht="15.75" x14ac:dyDescent="0.25">
      <c r="A53" s="82" t="s">
        <v>26</v>
      </c>
      <c r="B53" s="83"/>
      <c r="C53" t="s">
        <v>0</v>
      </c>
      <c r="D53" t="s">
        <v>0</v>
      </c>
    </row>
    <row r="54" spans="1:6" x14ac:dyDescent="0.25">
      <c r="A54" s="111" t="s">
        <v>27</v>
      </c>
      <c r="B54" s="111"/>
      <c r="C54" s="111"/>
      <c r="D54" s="111"/>
      <c r="E54" s="111"/>
      <c r="F54" s="111"/>
    </row>
    <row r="55" spans="1:6" x14ac:dyDescent="0.25">
      <c r="A55" s="109" t="s">
        <v>32</v>
      </c>
      <c r="B55" s="109"/>
      <c r="C55" s="109"/>
      <c r="D55" s="109"/>
      <c r="E55" s="109"/>
      <c r="F55" s="109"/>
    </row>
    <row r="56" spans="1:6" x14ac:dyDescent="0.25">
      <c r="A56" s="109" t="s">
        <v>33</v>
      </c>
      <c r="B56" s="109"/>
      <c r="C56" s="109"/>
      <c r="D56" s="109"/>
      <c r="E56" s="109"/>
      <c r="F56" s="109"/>
    </row>
    <row r="57" spans="1:6" ht="46.9" customHeight="1" x14ac:dyDescent="0.25">
      <c r="A57" s="111" t="s">
        <v>73</v>
      </c>
      <c r="B57" s="111"/>
      <c r="C57" s="111"/>
      <c r="D57" s="111"/>
      <c r="E57" s="111"/>
      <c r="F57" s="111"/>
    </row>
    <row r="58" spans="1:6" ht="14.45" customHeight="1" x14ac:dyDescent="0.25">
      <c r="A58" s="109" t="s">
        <v>34</v>
      </c>
      <c r="B58" s="109"/>
      <c r="C58" s="109"/>
      <c r="D58" s="109"/>
      <c r="E58" s="109"/>
      <c r="F58" s="109"/>
    </row>
    <row r="59" spans="1:6" ht="14.45" customHeight="1" x14ac:dyDescent="0.25">
      <c r="A59" s="106" t="s">
        <v>74</v>
      </c>
      <c r="B59" s="106"/>
      <c r="C59" s="106"/>
      <c r="D59" s="106"/>
      <c r="E59" s="106"/>
      <c r="F59" s="106"/>
    </row>
    <row r="60" spans="1:6" ht="15.75" thickBot="1" x14ac:dyDescent="0.3">
      <c r="A60" s="2"/>
    </row>
    <row r="61" spans="1:6" ht="15.75" thickBot="1" x14ac:dyDescent="0.3">
      <c r="A61" s="67" t="s">
        <v>78</v>
      </c>
      <c r="B61" s="103" t="s">
        <v>89</v>
      </c>
      <c r="C61" s="104"/>
      <c r="D61" s="104"/>
      <c r="E61" s="105"/>
    </row>
    <row r="62" spans="1:6" ht="15.75" thickBot="1" x14ac:dyDescent="0.3">
      <c r="A62" s="11" t="s">
        <v>28</v>
      </c>
      <c r="B62" s="100" t="s">
        <v>96</v>
      </c>
      <c r="C62" s="101"/>
      <c r="D62" s="101"/>
      <c r="E62" s="102"/>
    </row>
    <row r="63" spans="1:6" ht="15.75" thickBot="1" x14ac:dyDescent="0.3">
      <c r="A63" s="11" t="s">
        <v>29</v>
      </c>
      <c r="B63" s="148">
        <v>45347</v>
      </c>
      <c r="C63" s="98"/>
      <c r="D63" s="98"/>
      <c r="E63" s="99"/>
    </row>
    <row r="64" spans="1:6" x14ac:dyDescent="0.25">
      <c r="A64" s="2"/>
    </row>
    <row r="65" spans="1:4" ht="15.75" x14ac:dyDescent="0.25">
      <c r="A65" s="64" t="s">
        <v>36</v>
      </c>
      <c r="B65" s="55" t="s">
        <v>0</v>
      </c>
      <c r="C65" t="s">
        <v>0</v>
      </c>
      <c r="D65" t="s">
        <v>0</v>
      </c>
    </row>
    <row r="66" spans="1:4" x14ac:dyDescent="0.25">
      <c r="A66" s="81" t="s">
        <v>69</v>
      </c>
      <c r="B66" s="81"/>
      <c r="C66" t="s">
        <v>0</v>
      </c>
      <c r="D66" t="s">
        <v>0</v>
      </c>
    </row>
    <row r="67" spans="1:4" x14ac:dyDescent="0.25">
      <c r="A67" s="80" t="s">
        <v>70</v>
      </c>
      <c r="B67" s="81"/>
      <c r="C67" t="s">
        <v>0</v>
      </c>
      <c r="D67" t="s">
        <v>0</v>
      </c>
    </row>
    <row r="68" spans="1:4" x14ac:dyDescent="0.25">
      <c r="A68" t="s">
        <v>0</v>
      </c>
      <c r="B68" t="s">
        <v>0</v>
      </c>
      <c r="C68" t="s">
        <v>0</v>
      </c>
      <c r="D68" t="s">
        <v>0</v>
      </c>
    </row>
    <row r="69" spans="1:4" x14ac:dyDescent="0.25">
      <c r="A69" s="68" t="s">
        <v>82</v>
      </c>
      <c r="B69" s="68"/>
      <c r="C69" s="68"/>
      <c r="D69" s="68"/>
    </row>
    <row r="70" spans="1:4" x14ac:dyDescent="0.25">
      <c r="A70" t="s">
        <v>0</v>
      </c>
      <c r="B70" t="s">
        <v>0</v>
      </c>
      <c r="C70" t="s">
        <v>0</v>
      </c>
      <c r="D70" t="s">
        <v>0</v>
      </c>
    </row>
    <row r="71" spans="1:4" x14ac:dyDescent="0.25">
      <c r="A71" t="s">
        <v>0</v>
      </c>
      <c r="B71" t="s">
        <v>0</v>
      </c>
      <c r="C71" t="s">
        <v>0</v>
      </c>
      <c r="D71" t="s">
        <v>0</v>
      </c>
    </row>
  </sheetData>
  <mergeCells count="47">
    <mergeCell ref="A13:N13"/>
    <mergeCell ref="A66:B66"/>
    <mergeCell ref="B17:C17"/>
    <mergeCell ref="A58:F58"/>
    <mergeCell ref="A49:E49"/>
    <mergeCell ref="A57:F57"/>
    <mergeCell ref="A23:N23"/>
    <mergeCell ref="A21:N21"/>
    <mergeCell ref="H17:I17"/>
    <mergeCell ref="J17:K17"/>
    <mergeCell ref="A56:F56"/>
    <mergeCell ref="A55:F55"/>
    <mergeCell ref="A54:F54"/>
    <mergeCell ref="B63:E63"/>
    <mergeCell ref="B62:E62"/>
    <mergeCell ref="B61:E61"/>
    <mergeCell ref="A59:F59"/>
    <mergeCell ref="D17:E17"/>
    <mergeCell ref="D51:E51"/>
    <mergeCell ref="B50:C50"/>
    <mergeCell ref="B51:C51"/>
    <mergeCell ref="A53:B53"/>
    <mergeCell ref="A14:N14"/>
    <mergeCell ref="B38:E38"/>
    <mergeCell ref="B39:E39"/>
    <mergeCell ref="B40:E40"/>
    <mergeCell ref="B41:E41"/>
    <mergeCell ref="A28:A29"/>
    <mergeCell ref="B16:K16"/>
    <mergeCell ref="F17:G17"/>
    <mergeCell ref="B42:E42"/>
    <mergeCell ref="A69:D69"/>
    <mergeCell ref="B28:N28"/>
    <mergeCell ref="A25:N25"/>
    <mergeCell ref="D50:E50"/>
    <mergeCell ref="A2:H3"/>
    <mergeCell ref="B4:H4"/>
    <mergeCell ref="B5:H5"/>
    <mergeCell ref="B6:H6"/>
    <mergeCell ref="B7:H7"/>
    <mergeCell ref="B8:H8"/>
    <mergeCell ref="B9:H9"/>
    <mergeCell ref="E10:H10"/>
    <mergeCell ref="B10:D10"/>
    <mergeCell ref="E11:H11"/>
    <mergeCell ref="B11:D11"/>
    <mergeCell ref="A67:B67"/>
  </mergeCells>
  <pageMargins left="0.7" right="0.7" top="0.75" bottom="0.75" header="0.3" footer="0.3"/>
  <pageSetup paperSize="9" scale="5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2821-F3DB-47E2-BAFE-D87F697E7ED5}">
  <sheetPr>
    <pageSetUpPr fitToPage="1"/>
  </sheetPr>
  <dimension ref="A1:H51"/>
  <sheetViews>
    <sheetView topLeftCell="A27" workbookViewId="0">
      <selection activeCell="K17" sqref="K17"/>
    </sheetView>
  </sheetViews>
  <sheetFormatPr defaultRowHeight="15" x14ac:dyDescent="0.25"/>
  <cols>
    <col min="1" max="1" width="19.5703125" customWidth="1"/>
    <col min="2" max="2" width="21.42578125" customWidth="1"/>
    <col min="3" max="3" width="11.85546875" customWidth="1"/>
    <col min="6" max="6" width="15.140625" customWidth="1"/>
    <col min="7" max="7" width="19" customWidth="1"/>
    <col min="8" max="8" width="17.85546875" customWidth="1"/>
    <col min="257" max="257" width="19.5703125" customWidth="1"/>
    <col min="258" max="258" width="21.42578125" customWidth="1"/>
    <col min="259" max="259" width="11.85546875" customWidth="1"/>
    <col min="262" max="262" width="15.140625" customWidth="1"/>
    <col min="263" max="263" width="19" customWidth="1"/>
    <col min="264" max="264" width="17.85546875" customWidth="1"/>
    <col min="513" max="513" width="19.5703125" customWidth="1"/>
    <col min="514" max="514" width="21.42578125" customWidth="1"/>
    <col min="515" max="515" width="11.85546875" customWidth="1"/>
    <col min="518" max="518" width="15.140625" customWidth="1"/>
    <col min="519" max="519" width="19" customWidth="1"/>
    <col min="520" max="520" width="17.85546875" customWidth="1"/>
    <col min="769" max="769" width="19.5703125" customWidth="1"/>
    <col min="770" max="770" width="21.42578125" customWidth="1"/>
    <col min="771" max="771" width="11.85546875" customWidth="1"/>
    <col min="774" max="774" width="15.140625" customWidth="1"/>
    <col min="775" max="775" width="19" customWidth="1"/>
    <col min="776" max="776" width="17.85546875" customWidth="1"/>
    <col min="1025" max="1025" width="19.5703125" customWidth="1"/>
    <col min="1026" max="1026" width="21.42578125" customWidth="1"/>
    <col min="1027" max="1027" width="11.85546875" customWidth="1"/>
    <col min="1030" max="1030" width="15.140625" customWidth="1"/>
    <col min="1031" max="1031" width="19" customWidth="1"/>
    <col min="1032" max="1032" width="17.85546875" customWidth="1"/>
    <col min="1281" max="1281" width="19.5703125" customWidth="1"/>
    <col min="1282" max="1282" width="21.42578125" customWidth="1"/>
    <col min="1283" max="1283" width="11.85546875" customWidth="1"/>
    <col min="1286" max="1286" width="15.140625" customWidth="1"/>
    <col min="1287" max="1287" width="19" customWidth="1"/>
    <col min="1288" max="1288" width="17.85546875" customWidth="1"/>
    <col min="1537" max="1537" width="19.5703125" customWidth="1"/>
    <col min="1538" max="1538" width="21.42578125" customWidth="1"/>
    <col min="1539" max="1539" width="11.85546875" customWidth="1"/>
    <col min="1542" max="1542" width="15.140625" customWidth="1"/>
    <col min="1543" max="1543" width="19" customWidth="1"/>
    <col min="1544" max="1544" width="17.85546875" customWidth="1"/>
    <col min="1793" max="1793" width="19.5703125" customWidth="1"/>
    <col min="1794" max="1794" width="21.42578125" customWidth="1"/>
    <col min="1795" max="1795" width="11.85546875" customWidth="1"/>
    <col min="1798" max="1798" width="15.140625" customWidth="1"/>
    <col min="1799" max="1799" width="19" customWidth="1"/>
    <col min="1800" max="1800" width="17.85546875" customWidth="1"/>
    <col min="2049" max="2049" width="19.5703125" customWidth="1"/>
    <col min="2050" max="2050" width="21.42578125" customWidth="1"/>
    <col min="2051" max="2051" width="11.85546875" customWidth="1"/>
    <col min="2054" max="2054" width="15.140625" customWidth="1"/>
    <col min="2055" max="2055" width="19" customWidth="1"/>
    <col min="2056" max="2056" width="17.85546875" customWidth="1"/>
    <col min="2305" max="2305" width="19.5703125" customWidth="1"/>
    <col min="2306" max="2306" width="21.42578125" customWidth="1"/>
    <col min="2307" max="2307" width="11.85546875" customWidth="1"/>
    <col min="2310" max="2310" width="15.140625" customWidth="1"/>
    <col min="2311" max="2311" width="19" customWidth="1"/>
    <col min="2312" max="2312" width="17.85546875" customWidth="1"/>
    <col min="2561" max="2561" width="19.5703125" customWidth="1"/>
    <col min="2562" max="2562" width="21.42578125" customWidth="1"/>
    <col min="2563" max="2563" width="11.85546875" customWidth="1"/>
    <col min="2566" max="2566" width="15.140625" customWidth="1"/>
    <col min="2567" max="2567" width="19" customWidth="1"/>
    <col min="2568" max="2568" width="17.85546875" customWidth="1"/>
    <col min="2817" max="2817" width="19.5703125" customWidth="1"/>
    <col min="2818" max="2818" width="21.42578125" customWidth="1"/>
    <col min="2819" max="2819" width="11.85546875" customWidth="1"/>
    <col min="2822" max="2822" width="15.140625" customWidth="1"/>
    <col min="2823" max="2823" width="19" customWidth="1"/>
    <col min="2824" max="2824" width="17.85546875" customWidth="1"/>
    <col min="3073" max="3073" width="19.5703125" customWidth="1"/>
    <col min="3074" max="3074" width="21.42578125" customWidth="1"/>
    <col min="3075" max="3075" width="11.85546875" customWidth="1"/>
    <col min="3078" max="3078" width="15.140625" customWidth="1"/>
    <col min="3079" max="3079" width="19" customWidth="1"/>
    <col min="3080" max="3080" width="17.85546875" customWidth="1"/>
    <col min="3329" max="3329" width="19.5703125" customWidth="1"/>
    <col min="3330" max="3330" width="21.42578125" customWidth="1"/>
    <col min="3331" max="3331" width="11.85546875" customWidth="1"/>
    <col min="3334" max="3334" width="15.140625" customWidth="1"/>
    <col min="3335" max="3335" width="19" customWidth="1"/>
    <col min="3336" max="3336" width="17.85546875" customWidth="1"/>
    <col min="3585" max="3585" width="19.5703125" customWidth="1"/>
    <col min="3586" max="3586" width="21.42578125" customWidth="1"/>
    <col min="3587" max="3587" width="11.85546875" customWidth="1"/>
    <col min="3590" max="3590" width="15.140625" customWidth="1"/>
    <col min="3591" max="3591" width="19" customWidth="1"/>
    <col min="3592" max="3592" width="17.85546875" customWidth="1"/>
    <col min="3841" max="3841" width="19.5703125" customWidth="1"/>
    <col min="3842" max="3842" width="21.42578125" customWidth="1"/>
    <col min="3843" max="3843" width="11.85546875" customWidth="1"/>
    <col min="3846" max="3846" width="15.140625" customWidth="1"/>
    <col min="3847" max="3847" width="19" customWidth="1"/>
    <col min="3848" max="3848" width="17.85546875" customWidth="1"/>
    <col min="4097" max="4097" width="19.5703125" customWidth="1"/>
    <col min="4098" max="4098" width="21.42578125" customWidth="1"/>
    <col min="4099" max="4099" width="11.85546875" customWidth="1"/>
    <col min="4102" max="4102" width="15.140625" customWidth="1"/>
    <col min="4103" max="4103" width="19" customWidth="1"/>
    <col min="4104" max="4104" width="17.85546875" customWidth="1"/>
    <col min="4353" max="4353" width="19.5703125" customWidth="1"/>
    <col min="4354" max="4354" width="21.42578125" customWidth="1"/>
    <col min="4355" max="4355" width="11.85546875" customWidth="1"/>
    <col min="4358" max="4358" width="15.140625" customWidth="1"/>
    <col min="4359" max="4359" width="19" customWidth="1"/>
    <col min="4360" max="4360" width="17.85546875" customWidth="1"/>
    <col min="4609" max="4609" width="19.5703125" customWidth="1"/>
    <col min="4610" max="4610" width="21.42578125" customWidth="1"/>
    <col min="4611" max="4611" width="11.85546875" customWidth="1"/>
    <col min="4614" max="4614" width="15.140625" customWidth="1"/>
    <col min="4615" max="4615" width="19" customWidth="1"/>
    <col min="4616" max="4616" width="17.85546875" customWidth="1"/>
    <col min="4865" max="4865" width="19.5703125" customWidth="1"/>
    <col min="4866" max="4866" width="21.42578125" customWidth="1"/>
    <col min="4867" max="4867" width="11.85546875" customWidth="1"/>
    <col min="4870" max="4870" width="15.140625" customWidth="1"/>
    <col min="4871" max="4871" width="19" customWidth="1"/>
    <col min="4872" max="4872" width="17.85546875" customWidth="1"/>
    <col min="5121" max="5121" width="19.5703125" customWidth="1"/>
    <col min="5122" max="5122" width="21.42578125" customWidth="1"/>
    <col min="5123" max="5123" width="11.85546875" customWidth="1"/>
    <col min="5126" max="5126" width="15.140625" customWidth="1"/>
    <col min="5127" max="5127" width="19" customWidth="1"/>
    <col min="5128" max="5128" width="17.85546875" customWidth="1"/>
    <col min="5377" max="5377" width="19.5703125" customWidth="1"/>
    <col min="5378" max="5378" width="21.42578125" customWidth="1"/>
    <col min="5379" max="5379" width="11.85546875" customWidth="1"/>
    <col min="5382" max="5382" width="15.140625" customWidth="1"/>
    <col min="5383" max="5383" width="19" customWidth="1"/>
    <col min="5384" max="5384" width="17.85546875" customWidth="1"/>
    <col min="5633" max="5633" width="19.5703125" customWidth="1"/>
    <col min="5634" max="5634" width="21.42578125" customWidth="1"/>
    <col min="5635" max="5635" width="11.85546875" customWidth="1"/>
    <col min="5638" max="5638" width="15.140625" customWidth="1"/>
    <col min="5639" max="5639" width="19" customWidth="1"/>
    <col min="5640" max="5640" width="17.85546875" customWidth="1"/>
    <col min="5889" max="5889" width="19.5703125" customWidth="1"/>
    <col min="5890" max="5890" width="21.42578125" customWidth="1"/>
    <col min="5891" max="5891" width="11.85546875" customWidth="1"/>
    <col min="5894" max="5894" width="15.140625" customWidth="1"/>
    <col min="5895" max="5895" width="19" customWidth="1"/>
    <col min="5896" max="5896" width="17.85546875" customWidth="1"/>
    <col min="6145" max="6145" width="19.5703125" customWidth="1"/>
    <col min="6146" max="6146" width="21.42578125" customWidth="1"/>
    <col min="6147" max="6147" width="11.85546875" customWidth="1"/>
    <col min="6150" max="6150" width="15.140625" customWidth="1"/>
    <col min="6151" max="6151" width="19" customWidth="1"/>
    <col min="6152" max="6152" width="17.85546875" customWidth="1"/>
    <col min="6401" max="6401" width="19.5703125" customWidth="1"/>
    <col min="6402" max="6402" width="21.42578125" customWidth="1"/>
    <col min="6403" max="6403" width="11.85546875" customWidth="1"/>
    <col min="6406" max="6406" width="15.140625" customWidth="1"/>
    <col min="6407" max="6407" width="19" customWidth="1"/>
    <col min="6408" max="6408" width="17.85546875" customWidth="1"/>
    <col min="6657" max="6657" width="19.5703125" customWidth="1"/>
    <col min="6658" max="6658" width="21.42578125" customWidth="1"/>
    <col min="6659" max="6659" width="11.85546875" customWidth="1"/>
    <col min="6662" max="6662" width="15.140625" customWidth="1"/>
    <col min="6663" max="6663" width="19" customWidth="1"/>
    <col min="6664" max="6664" width="17.85546875" customWidth="1"/>
    <col min="6913" max="6913" width="19.5703125" customWidth="1"/>
    <col min="6914" max="6914" width="21.42578125" customWidth="1"/>
    <col min="6915" max="6915" width="11.85546875" customWidth="1"/>
    <col min="6918" max="6918" width="15.140625" customWidth="1"/>
    <col min="6919" max="6919" width="19" customWidth="1"/>
    <col min="6920" max="6920" width="17.85546875" customWidth="1"/>
    <col min="7169" max="7169" width="19.5703125" customWidth="1"/>
    <col min="7170" max="7170" width="21.42578125" customWidth="1"/>
    <col min="7171" max="7171" width="11.85546875" customWidth="1"/>
    <col min="7174" max="7174" width="15.140625" customWidth="1"/>
    <col min="7175" max="7175" width="19" customWidth="1"/>
    <col min="7176" max="7176" width="17.85546875" customWidth="1"/>
    <col min="7425" max="7425" width="19.5703125" customWidth="1"/>
    <col min="7426" max="7426" width="21.42578125" customWidth="1"/>
    <col min="7427" max="7427" width="11.85546875" customWidth="1"/>
    <col min="7430" max="7430" width="15.140625" customWidth="1"/>
    <col min="7431" max="7431" width="19" customWidth="1"/>
    <col min="7432" max="7432" width="17.85546875" customWidth="1"/>
    <col min="7681" max="7681" width="19.5703125" customWidth="1"/>
    <col min="7682" max="7682" width="21.42578125" customWidth="1"/>
    <col min="7683" max="7683" width="11.85546875" customWidth="1"/>
    <col min="7686" max="7686" width="15.140625" customWidth="1"/>
    <col min="7687" max="7687" width="19" customWidth="1"/>
    <col min="7688" max="7688" width="17.85546875" customWidth="1"/>
    <col min="7937" max="7937" width="19.5703125" customWidth="1"/>
    <col min="7938" max="7938" width="21.42578125" customWidth="1"/>
    <col min="7939" max="7939" width="11.85546875" customWidth="1"/>
    <col min="7942" max="7942" width="15.140625" customWidth="1"/>
    <col min="7943" max="7943" width="19" customWidth="1"/>
    <col min="7944" max="7944" width="17.85546875" customWidth="1"/>
    <col min="8193" max="8193" width="19.5703125" customWidth="1"/>
    <col min="8194" max="8194" width="21.42578125" customWidth="1"/>
    <col min="8195" max="8195" width="11.85546875" customWidth="1"/>
    <col min="8198" max="8198" width="15.140625" customWidth="1"/>
    <col min="8199" max="8199" width="19" customWidth="1"/>
    <col min="8200" max="8200" width="17.85546875" customWidth="1"/>
    <col min="8449" max="8449" width="19.5703125" customWidth="1"/>
    <col min="8450" max="8450" width="21.42578125" customWidth="1"/>
    <col min="8451" max="8451" width="11.85546875" customWidth="1"/>
    <col min="8454" max="8454" width="15.140625" customWidth="1"/>
    <col min="8455" max="8455" width="19" customWidth="1"/>
    <col min="8456" max="8456" width="17.85546875" customWidth="1"/>
    <col min="8705" max="8705" width="19.5703125" customWidth="1"/>
    <col min="8706" max="8706" width="21.42578125" customWidth="1"/>
    <col min="8707" max="8707" width="11.85546875" customWidth="1"/>
    <col min="8710" max="8710" width="15.140625" customWidth="1"/>
    <col min="8711" max="8711" width="19" customWidth="1"/>
    <col min="8712" max="8712" width="17.85546875" customWidth="1"/>
    <col min="8961" max="8961" width="19.5703125" customWidth="1"/>
    <col min="8962" max="8962" width="21.42578125" customWidth="1"/>
    <col min="8963" max="8963" width="11.85546875" customWidth="1"/>
    <col min="8966" max="8966" width="15.140625" customWidth="1"/>
    <col min="8967" max="8967" width="19" customWidth="1"/>
    <col min="8968" max="8968" width="17.85546875" customWidth="1"/>
    <col min="9217" max="9217" width="19.5703125" customWidth="1"/>
    <col min="9218" max="9218" width="21.42578125" customWidth="1"/>
    <col min="9219" max="9219" width="11.85546875" customWidth="1"/>
    <col min="9222" max="9222" width="15.140625" customWidth="1"/>
    <col min="9223" max="9223" width="19" customWidth="1"/>
    <col min="9224" max="9224" width="17.85546875" customWidth="1"/>
    <col min="9473" max="9473" width="19.5703125" customWidth="1"/>
    <col min="9474" max="9474" width="21.42578125" customWidth="1"/>
    <col min="9475" max="9475" width="11.85546875" customWidth="1"/>
    <col min="9478" max="9478" width="15.140625" customWidth="1"/>
    <col min="9479" max="9479" width="19" customWidth="1"/>
    <col min="9480" max="9480" width="17.85546875" customWidth="1"/>
    <col min="9729" max="9729" width="19.5703125" customWidth="1"/>
    <col min="9730" max="9730" width="21.42578125" customWidth="1"/>
    <col min="9731" max="9731" width="11.85546875" customWidth="1"/>
    <col min="9734" max="9734" width="15.140625" customWidth="1"/>
    <col min="9735" max="9735" width="19" customWidth="1"/>
    <col min="9736" max="9736" width="17.85546875" customWidth="1"/>
    <col min="9985" max="9985" width="19.5703125" customWidth="1"/>
    <col min="9986" max="9986" width="21.42578125" customWidth="1"/>
    <col min="9987" max="9987" width="11.85546875" customWidth="1"/>
    <col min="9990" max="9990" width="15.140625" customWidth="1"/>
    <col min="9991" max="9991" width="19" customWidth="1"/>
    <col min="9992" max="9992" width="17.85546875" customWidth="1"/>
    <col min="10241" max="10241" width="19.5703125" customWidth="1"/>
    <col min="10242" max="10242" width="21.42578125" customWidth="1"/>
    <col min="10243" max="10243" width="11.85546875" customWidth="1"/>
    <col min="10246" max="10246" width="15.140625" customWidth="1"/>
    <col min="10247" max="10247" width="19" customWidth="1"/>
    <col min="10248" max="10248" width="17.85546875" customWidth="1"/>
    <col min="10497" max="10497" width="19.5703125" customWidth="1"/>
    <col min="10498" max="10498" width="21.42578125" customWidth="1"/>
    <col min="10499" max="10499" width="11.85546875" customWidth="1"/>
    <col min="10502" max="10502" width="15.140625" customWidth="1"/>
    <col min="10503" max="10503" width="19" customWidth="1"/>
    <col min="10504" max="10504" width="17.85546875" customWidth="1"/>
    <col min="10753" max="10753" width="19.5703125" customWidth="1"/>
    <col min="10754" max="10754" width="21.42578125" customWidth="1"/>
    <col min="10755" max="10755" width="11.85546875" customWidth="1"/>
    <col min="10758" max="10758" width="15.140625" customWidth="1"/>
    <col min="10759" max="10759" width="19" customWidth="1"/>
    <col min="10760" max="10760" width="17.85546875" customWidth="1"/>
    <col min="11009" max="11009" width="19.5703125" customWidth="1"/>
    <col min="11010" max="11010" width="21.42578125" customWidth="1"/>
    <col min="11011" max="11011" width="11.85546875" customWidth="1"/>
    <col min="11014" max="11014" width="15.140625" customWidth="1"/>
    <col min="11015" max="11015" width="19" customWidth="1"/>
    <col min="11016" max="11016" width="17.85546875" customWidth="1"/>
    <col min="11265" max="11265" width="19.5703125" customWidth="1"/>
    <col min="11266" max="11266" width="21.42578125" customWidth="1"/>
    <col min="11267" max="11267" width="11.85546875" customWidth="1"/>
    <col min="11270" max="11270" width="15.140625" customWidth="1"/>
    <col min="11271" max="11271" width="19" customWidth="1"/>
    <col min="11272" max="11272" width="17.85546875" customWidth="1"/>
    <col min="11521" max="11521" width="19.5703125" customWidth="1"/>
    <col min="11522" max="11522" width="21.42578125" customWidth="1"/>
    <col min="11523" max="11523" width="11.85546875" customWidth="1"/>
    <col min="11526" max="11526" width="15.140625" customWidth="1"/>
    <col min="11527" max="11527" width="19" customWidth="1"/>
    <col min="11528" max="11528" width="17.85546875" customWidth="1"/>
    <col min="11777" max="11777" width="19.5703125" customWidth="1"/>
    <col min="11778" max="11778" width="21.42578125" customWidth="1"/>
    <col min="11779" max="11779" width="11.85546875" customWidth="1"/>
    <col min="11782" max="11782" width="15.140625" customWidth="1"/>
    <col min="11783" max="11783" width="19" customWidth="1"/>
    <col min="11784" max="11784" width="17.85546875" customWidth="1"/>
    <col min="12033" max="12033" width="19.5703125" customWidth="1"/>
    <col min="12034" max="12034" width="21.42578125" customWidth="1"/>
    <col min="12035" max="12035" width="11.85546875" customWidth="1"/>
    <col min="12038" max="12038" width="15.140625" customWidth="1"/>
    <col min="12039" max="12039" width="19" customWidth="1"/>
    <col min="12040" max="12040" width="17.85546875" customWidth="1"/>
    <col min="12289" max="12289" width="19.5703125" customWidth="1"/>
    <col min="12290" max="12290" width="21.42578125" customWidth="1"/>
    <col min="12291" max="12291" width="11.85546875" customWidth="1"/>
    <col min="12294" max="12294" width="15.140625" customWidth="1"/>
    <col min="12295" max="12295" width="19" customWidth="1"/>
    <col min="12296" max="12296" width="17.85546875" customWidth="1"/>
    <col min="12545" max="12545" width="19.5703125" customWidth="1"/>
    <col min="12546" max="12546" width="21.42578125" customWidth="1"/>
    <col min="12547" max="12547" width="11.85546875" customWidth="1"/>
    <col min="12550" max="12550" width="15.140625" customWidth="1"/>
    <col min="12551" max="12551" width="19" customWidth="1"/>
    <col min="12552" max="12552" width="17.85546875" customWidth="1"/>
    <col min="12801" max="12801" width="19.5703125" customWidth="1"/>
    <col min="12802" max="12802" width="21.42578125" customWidth="1"/>
    <col min="12803" max="12803" width="11.85546875" customWidth="1"/>
    <col min="12806" max="12806" width="15.140625" customWidth="1"/>
    <col min="12807" max="12807" width="19" customWidth="1"/>
    <col min="12808" max="12808" width="17.85546875" customWidth="1"/>
    <col min="13057" max="13057" width="19.5703125" customWidth="1"/>
    <col min="13058" max="13058" width="21.42578125" customWidth="1"/>
    <col min="13059" max="13059" width="11.85546875" customWidth="1"/>
    <col min="13062" max="13062" width="15.140625" customWidth="1"/>
    <col min="13063" max="13063" width="19" customWidth="1"/>
    <col min="13064" max="13064" width="17.85546875" customWidth="1"/>
    <col min="13313" max="13313" width="19.5703125" customWidth="1"/>
    <col min="13314" max="13314" width="21.42578125" customWidth="1"/>
    <col min="13315" max="13315" width="11.85546875" customWidth="1"/>
    <col min="13318" max="13318" width="15.140625" customWidth="1"/>
    <col min="13319" max="13319" width="19" customWidth="1"/>
    <col min="13320" max="13320" width="17.85546875" customWidth="1"/>
    <col min="13569" max="13569" width="19.5703125" customWidth="1"/>
    <col min="13570" max="13570" width="21.42578125" customWidth="1"/>
    <col min="13571" max="13571" width="11.85546875" customWidth="1"/>
    <col min="13574" max="13574" width="15.140625" customWidth="1"/>
    <col min="13575" max="13575" width="19" customWidth="1"/>
    <col min="13576" max="13576" width="17.85546875" customWidth="1"/>
    <col min="13825" max="13825" width="19.5703125" customWidth="1"/>
    <col min="13826" max="13826" width="21.42578125" customWidth="1"/>
    <col min="13827" max="13827" width="11.85546875" customWidth="1"/>
    <col min="13830" max="13830" width="15.140625" customWidth="1"/>
    <col min="13831" max="13831" width="19" customWidth="1"/>
    <col min="13832" max="13832" width="17.85546875" customWidth="1"/>
    <col min="14081" max="14081" width="19.5703125" customWidth="1"/>
    <col min="14082" max="14082" width="21.42578125" customWidth="1"/>
    <col min="14083" max="14083" width="11.85546875" customWidth="1"/>
    <col min="14086" max="14086" width="15.140625" customWidth="1"/>
    <col min="14087" max="14087" width="19" customWidth="1"/>
    <col min="14088" max="14088" width="17.85546875" customWidth="1"/>
    <col min="14337" max="14337" width="19.5703125" customWidth="1"/>
    <col min="14338" max="14338" width="21.42578125" customWidth="1"/>
    <col min="14339" max="14339" width="11.85546875" customWidth="1"/>
    <col min="14342" max="14342" width="15.140625" customWidth="1"/>
    <col min="14343" max="14343" width="19" customWidth="1"/>
    <col min="14344" max="14344" width="17.85546875" customWidth="1"/>
    <col min="14593" max="14593" width="19.5703125" customWidth="1"/>
    <col min="14594" max="14594" width="21.42578125" customWidth="1"/>
    <col min="14595" max="14595" width="11.85546875" customWidth="1"/>
    <col min="14598" max="14598" width="15.140625" customWidth="1"/>
    <col min="14599" max="14599" width="19" customWidth="1"/>
    <col min="14600" max="14600" width="17.85546875" customWidth="1"/>
    <col min="14849" max="14849" width="19.5703125" customWidth="1"/>
    <col min="14850" max="14850" width="21.42578125" customWidth="1"/>
    <col min="14851" max="14851" width="11.85546875" customWidth="1"/>
    <col min="14854" max="14854" width="15.140625" customWidth="1"/>
    <col min="14855" max="14855" width="19" customWidth="1"/>
    <col min="14856" max="14856" width="17.85546875" customWidth="1"/>
    <col min="15105" max="15105" width="19.5703125" customWidth="1"/>
    <col min="15106" max="15106" width="21.42578125" customWidth="1"/>
    <col min="15107" max="15107" width="11.85546875" customWidth="1"/>
    <col min="15110" max="15110" width="15.140625" customWidth="1"/>
    <col min="15111" max="15111" width="19" customWidth="1"/>
    <col min="15112" max="15112" width="17.85546875" customWidth="1"/>
    <col min="15361" max="15361" width="19.5703125" customWidth="1"/>
    <col min="15362" max="15362" width="21.42578125" customWidth="1"/>
    <col min="15363" max="15363" width="11.85546875" customWidth="1"/>
    <col min="15366" max="15366" width="15.140625" customWidth="1"/>
    <col min="15367" max="15367" width="19" customWidth="1"/>
    <col min="15368" max="15368" width="17.85546875" customWidth="1"/>
    <col min="15617" max="15617" width="19.5703125" customWidth="1"/>
    <col min="15618" max="15618" width="21.42578125" customWidth="1"/>
    <col min="15619" max="15619" width="11.85546875" customWidth="1"/>
    <col min="15622" max="15622" width="15.140625" customWidth="1"/>
    <col min="15623" max="15623" width="19" customWidth="1"/>
    <col min="15624" max="15624" width="17.85546875" customWidth="1"/>
    <col min="15873" max="15873" width="19.5703125" customWidth="1"/>
    <col min="15874" max="15874" width="21.42578125" customWidth="1"/>
    <col min="15875" max="15875" width="11.85546875" customWidth="1"/>
    <col min="15878" max="15878" width="15.140625" customWidth="1"/>
    <col min="15879" max="15879" width="19" customWidth="1"/>
    <col min="15880" max="15880" width="17.85546875" customWidth="1"/>
    <col min="16129" max="16129" width="19.5703125" customWidth="1"/>
    <col min="16130" max="16130" width="21.42578125" customWidth="1"/>
    <col min="16131" max="16131" width="11.85546875" customWidth="1"/>
    <col min="16134" max="16134" width="15.140625" customWidth="1"/>
    <col min="16135" max="16135" width="19" customWidth="1"/>
    <col min="16136" max="16136" width="17.85546875" customWidth="1"/>
  </cols>
  <sheetData>
    <row r="1" spans="1:8" ht="19.5" thickBot="1" x14ac:dyDescent="0.35">
      <c r="A1" s="121" t="s">
        <v>38</v>
      </c>
      <c r="B1" s="122"/>
      <c r="C1" s="122"/>
      <c r="D1" s="122"/>
      <c r="E1" s="122"/>
      <c r="F1" s="122"/>
      <c r="G1" s="122"/>
      <c r="H1" s="122"/>
    </row>
    <row r="2" spans="1:8" ht="18.75" x14ac:dyDescent="0.25">
      <c r="A2" s="123" t="s">
        <v>97</v>
      </c>
      <c r="B2" s="124"/>
      <c r="C2" s="124"/>
      <c r="D2" s="124"/>
      <c r="E2" s="124"/>
      <c r="F2" s="124"/>
      <c r="G2" s="124"/>
      <c r="H2" s="125"/>
    </row>
    <row r="3" spans="1:8" ht="18.75" x14ac:dyDescent="0.3">
      <c r="A3" s="126" t="s">
        <v>98</v>
      </c>
      <c r="B3" s="127"/>
      <c r="C3" s="127"/>
      <c r="D3" s="127"/>
      <c r="E3" s="127"/>
      <c r="F3" s="127"/>
      <c r="G3" s="127"/>
      <c r="H3" s="128"/>
    </row>
    <row r="4" spans="1:8" ht="18.75" x14ac:dyDescent="0.3">
      <c r="A4" s="129" t="s">
        <v>105</v>
      </c>
      <c r="B4" s="130"/>
      <c r="C4" s="130"/>
      <c r="D4" s="131"/>
      <c r="E4" s="131"/>
      <c r="F4" s="131"/>
      <c r="G4" s="131"/>
      <c r="H4" s="132"/>
    </row>
    <row r="5" spans="1:8" ht="15.75" x14ac:dyDescent="0.25">
      <c r="A5" s="14"/>
      <c r="B5" s="15"/>
      <c r="C5" s="133" t="s">
        <v>39</v>
      </c>
      <c r="D5" s="135" t="s">
        <v>40</v>
      </c>
      <c r="E5" s="133" t="s">
        <v>41</v>
      </c>
      <c r="F5" s="139" t="s">
        <v>42</v>
      </c>
      <c r="G5" s="140"/>
      <c r="H5" s="141" t="s">
        <v>43</v>
      </c>
    </row>
    <row r="6" spans="1:8" ht="15.75" x14ac:dyDescent="0.25">
      <c r="A6" s="16"/>
      <c r="B6" s="17"/>
      <c r="C6" s="134"/>
      <c r="D6" s="136"/>
      <c r="E6" s="134"/>
      <c r="F6" s="144" t="s">
        <v>44</v>
      </c>
      <c r="G6" s="147" t="s">
        <v>47</v>
      </c>
      <c r="H6" s="142"/>
    </row>
    <row r="7" spans="1:8" ht="15.75" x14ac:dyDescent="0.25">
      <c r="A7" s="16"/>
      <c r="B7" s="17"/>
      <c r="C7" s="134"/>
      <c r="D7" s="136"/>
      <c r="E7" s="134"/>
      <c r="F7" s="145"/>
      <c r="G7" s="147"/>
      <c r="H7" s="142"/>
    </row>
    <row r="8" spans="1:8" ht="15.75" customHeight="1" x14ac:dyDescent="0.25">
      <c r="A8" s="18" t="s">
        <v>45</v>
      </c>
      <c r="B8" s="17" t="s">
        <v>46</v>
      </c>
      <c r="C8" s="134"/>
      <c r="D8" s="136"/>
      <c r="E8" s="134"/>
      <c r="F8" s="145"/>
      <c r="G8" s="147"/>
      <c r="H8" s="142"/>
    </row>
    <row r="9" spans="1:8" ht="16.5" thickBot="1" x14ac:dyDescent="0.3">
      <c r="A9" s="19"/>
      <c r="B9" s="20"/>
      <c r="C9" s="134"/>
      <c r="D9" s="137"/>
      <c r="E9" s="138"/>
      <c r="F9" s="146"/>
      <c r="G9" s="147"/>
      <c r="H9" s="143"/>
    </row>
    <row r="10" spans="1:8" ht="16.5" thickBot="1" x14ac:dyDescent="0.3">
      <c r="A10" s="117" t="str">
        <f>'Taotluse vorm'!A30</f>
        <v>Transport</v>
      </c>
      <c r="B10" s="21" t="s">
        <v>79</v>
      </c>
      <c r="C10" s="21" t="s">
        <v>91</v>
      </c>
      <c r="D10" s="22">
        <v>3</v>
      </c>
      <c r="E10" s="22">
        <v>100</v>
      </c>
      <c r="F10" s="23"/>
      <c r="G10" s="23">
        <v>300</v>
      </c>
      <c r="H10" s="24">
        <f t="shared" ref="H10:H49" si="0">SUM(F10:G10)</f>
        <v>300</v>
      </c>
    </row>
    <row r="11" spans="1:8" ht="16.5" thickBot="1" x14ac:dyDescent="0.3">
      <c r="A11" s="118"/>
      <c r="B11" s="25" t="s">
        <v>80</v>
      </c>
      <c r="C11" s="25"/>
      <c r="D11" s="26"/>
      <c r="E11" s="26"/>
      <c r="F11" s="27"/>
      <c r="G11" s="27"/>
      <c r="H11" s="28">
        <f t="shared" si="0"/>
        <v>0</v>
      </c>
    </row>
    <row r="12" spans="1:8" ht="16.5" thickBot="1" x14ac:dyDescent="0.3">
      <c r="A12" s="118"/>
      <c r="B12" s="25" t="s">
        <v>48</v>
      </c>
      <c r="C12" s="25"/>
      <c r="D12" s="26"/>
      <c r="E12" s="26"/>
      <c r="F12" s="27"/>
      <c r="G12" s="27"/>
      <c r="H12" s="28">
        <f t="shared" si="0"/>
        <v>0</v>
      </c>
    </row>
    <row r="13" spans="1:8" ht="16.5" thickBot="1" x14ac:dyDescent="0.3">
      <c r="A13" s="118"/>
      <c r="B13" s="29" t="s">
        <v>49</v>
      </c>
      <c r="C13" s="29"/>
      <c r="D13" s="26"/>
      <c r="E13" s="26"/>
      <c r="F13" s="27"/>
      <c r="G13" s="27"/>
      <c r="H13" s="28">
        <f t="shared" si="0"/>
        <v>0</v>
      </c>
    </row>
    <row r="14" spans="1:8" ht="16.5" thickBot="1" x14ac:dyDescent="0.3">
      <c r="A14" s="118"/>
      <c r="B14" s="30" t="s">
        <v>50</v>
      </c>
      <c r="C14" s="30"/>
      <c r="D14" s="26"/>
      <c r="E14" s="26"/>
      <c r="F14" s="31"/>
      <c r="G14" s="31"/>
      <c r="H14" s="28">
        <f t="shared" si="0"/>
        <v>0</v>
      </c>
    </row>
    <row r="15" spans="1:8" ht="16.5" thickBot="1" x14ac:dyDescent="0.3">
      <c r="A15" s="118"/>
      <c r="B15" s="25" t="s">
        <v>51</v>
      </c>
      <c r="C15" s="25"/>
      <c r="D15" s="32"/>
      <c r="E15" s="32"/>
      <c r="F15" s="31"/>
      <c r="G15" s="31"/>
      <c r="H15" s="28">
        <f t="shared" si="0"/>
        <v>0</v>
      </c>
    </row>
    <row r="16" spans="1:8" ht="16.5" thickBot="1" x14ac:dyDescent="0.3">
      <c r="A16" s="119"/>
      <c r="B16" s="33" t="s">
        <v>18</v>
      </c>
      <c r="C16" s="33"/>
      <c r="D16" s="34"/>
      <c r="E16" s="34"/>
      <c r="F16" s="35"/>
      <c r="G16" s="35"/>
      <c r="H16" s="28">
        <f t="shared" si="0"/>
        <v>0</v>
      </c>
    </row>
    <row r="17" spans="1:8" ht="16.5" thickBot="1" x14ac:dyDescent="0.3">
      <c r="A17" s="117" t="str">
        <f>'Taotluse vorm'!A31</f>
        <v>Majutus</v>
      </c>
      <c r="B17" s="25" t="s">
        <v>79</v>
      </c>
      <c r="C17" s="36" t="s">
        <v>91</v>
      </c>
      <c r="D17" s="37">
        <v>9</v>
      </c>
      <c r="E17" s="37">
        <v>59.11</v>
      </c>
      <c r="F17" s="38">
        <v>532</v>
      </c>
      <c r="G17" s="39"/>
      <c r="H17" s="28">
        <f t="shared" si="0"/>
        <v>532</v>
      </c>
    </row>
    <row r="18" spans="1:8" ht="16.5" thickBot="1" x14ac:dyDescent="0.3">
      <c r="A18" s="118"/>
      <c r="B18" s="25" t="s">
        <v>80</v>
      </c>
      <c r="C18" s="25"/>
      <c r="D18" s="32"/>
      <c r="E18" s="32"/>
      <c r="F18" s="40"/>
      <c r="G18" s="40"/>
      <c r="H18" s="28">
        <f t="shared" si="0"/>
        <v>0</v>
      </c>
    </row>
    <row r="19" spans="1:8" ht="16.5" thickBot="1" x14ac:dyDescent="0.3">
      <c r="A19" s="118"/>
      <c r="B19" s="25" t="s">
        <v>48</v>
      </c>
      <c r="C19" s="25"/>
      <c r="D19" s="32"/>
      <c r="E19" s="32"/>
      <c r="F19" s="40"/>
      <c r="G19" s="40"/>
      <c r="H19" s="28">
        <f t="shared" si="0"/>
        <v>0</v>
      </c>
    </row>
    <row r="20" spans="1:8" ht="16.5" thickBot="1" x14ac:dyDescent="0.3">
      <c r="A20" s="118"/>
      <c r="B20" s="25" t="s">
        <v>49</v>
      </c>
      <c r="C20" s="29"/>
      <c r="D20" s="32"/>
      <c r="E20" s="32"/>
      <c r="F20" s="40"/>
      <c r="G20" s="40"/>
      <c r="H20" s="28">
        <f t="shared" si="0"/>
        <v>0</v>
      </c>
    </row>
    <row r="21" spans="1:8" ht="16.5" thickBot="1" x14ac:dyDescent="0.3">
      <c r="A21" s="118"/>
      <c r="B21" s="25" t="s">
        <v>50</v>
      </c>
      <c r="C21" s="25"/>
      <c r="D21" s="32"/>
      <c r="E21" s="32"/>
      <c r="F21" s="40"/>
      <c r="G21" s="40"/>
      <c r="H21" s="28">
        <f t="shared" si="0"/>
        <v>0</v>
      </c>
    </row>
    <row r="22" spans="1:8" ht="16.5" thickBot="1" x14ac:dyDescent="0.3">
      <c r="A22" s="118"/>
      <c r="B22" s="25" t="s">
        <v>51</v>
      </c>
      <c r="C22" s="25"/>
      <c r="D22" s="32"/>
      <c r="E22" s="32"/>
      <c r="F22" s="40"/>
      <c r="G22" s="40"/>
      <c r="H22" s="28">
        <f t="shared" si="0"/>
        <v>0</v>
      </c>
    </row>
    <row r="23" spans="1:8" ht="16.5" thickBot="1" x14ac:dyDescent="0.3">
      <c r="A23" s="119"/>
      <c r="B23" s="33" t="s">
        <v>18</v>
      </c>
      <c r="C23" s="33"/>
      <c r="D23" s="34"/>
      <c r="E23" s="34"/>
      <c r="F23" s="41"/>
      <c r="G23" s="41"/>
      <c r="H23" s="28">
        <f t="shared" si="0"/>
        <v>0</v>
      </c>
    </row>
    <row r="24" spans="1:8" ht="16.5" thickBot="1" x14ac:dyDescent="0.3">
      <c r="A24" s="120">
        <f>'Taotluse vorm'!A32</f>
        <v>0</v>
      </c>
      <c r="B24" s="25" t="s">
        <v>79</v>
      </c>
      <c r="C24" s="36"/>
      <c r="D24" s="37"/>
      <c r="E24" s="37"/>
      <c r="F24" s="38"/>
      <c r="G24" s="38"/>
      <c r="H24" s="28">
        <f t="shared" si="0"/>
        <v>0</v>
      </c>
    </row>
    <row r="25" spans="1:8" ht="16.5" thickBot="1" x14ac:dyDescent="0.3">
      <c r="A25" s="118"/>
      <c r="B25" s="25" t="s">
        <v>80</v>
      </c>
      <c r="C25" s="25"/>
      <c r="D25" s="32"/>
      <c r="E25" s="32"/>
      <c r="F25" s="40"/>
      <c r="G25" s="40"/>
      <c r="H25" s="28">
        <f t="shared" si="0"/>
        <v>0</v>
      </c>
    </row>
    <row r="26" spans="1:8" ht="16.5" thickBot="1" x14ac:dyDescent="0.3">
      <c r="A26" s="118"/>
      <c r="B26" s="25" t="s">
        <v>48</v>
      </c>
      <c r="C26" s="25"/>
      <c r="D26" s="32"/>
      <c r="E26" s="32"/>
      <c r="F26" s="40"/>
      <c r="G26" s="40"/>
      <c r="H26" s="28">
        <f t="shared" si="0"/>
        <v>0</v>
      </c>
    </row>
    <row r="27" spans="1:8" ht="16.5" thickBot="1" x14ac:dyDescent="0.3">
      <c r="A27" s="118"/>
      <c r="B27" s="25" t="s">
        <v>49</v>
      </c>
      <c r="C27" s="42"/>
      <c r="D27" s="43"/>
      <c r="E27" s="43"/>
      <c r="F27" s="40"/>
      <c r="G27" s="40"/>
      <c r="H27" s="28">
        <f t="shared" si="0"/>
        <v>0</v>
      </c>
    </row>
    <row r="28" spans="1:8" ht="16.5" thickBot="1" x14ac:dyDescent="0.3">
      <c r="A28" s="118"/>
      <c r="B28" s="25" t="s">
        <v>50</v>
      </c>
      <c r="C28" s="25"/>
      <c r="D28" s="32"/>
      <c r="E28" s="32"/>
      <c r="F28" s="40"/>
      <c r="G28" s="40"/>
      <c r="H28" s="28">
        <f t="shared" si="0"/>
        <v>0</v>
      </c>
    </row>
    <row r="29" spans="1:8" ht="16.5" thickBot="1" x14ac:dyDescent="0.3">
      <c r="A29" s="118"/>
      <c r="B29" s="25" t="s">
        <v>51</v>
      </c>
      <c r="C29" s="25"/>
      <c r="D29" s="32"/>
      <c r="E29" s="32"/>
      <c r="F29" s="40"/>
      <c r="G29" s="40"/>
      <c r="H29" s="28">
        <f t="shared" si="0"/>
        <v>0</v>
      </c>
    </row>
    <row r="30" spans="1:8" ht="16.5" thickBot="1" x14ac:dyDescent="0.3">
      <c r="A30" s="118"/>
      <c r="B30" s="25" t="s">
        <v>52</v>
      </c>
      <c r="C30" s="25"/>
      <c r="D30" s="32"/>
      <c r="E30" s="32"/>
      <c r="F30" s="40"/>
      <c r="G30" s="40"/>
      <c r="H30" s="28">
        <f t="shared" si="0"/>
        <v>0</v>
      </c>
    </row>
    <row r="31" spans="1:8" ht="16.5" thickBot="1" x14ac:dyDescent="0.3">
      <c r="A31" s="118"/>
      <c r="B31" s="25" t="s">
        <v>81</v>
      </c>
      <c r="C31" s="25"/>
      <c r="D31" s="32"/>
      <c r="E31" s="32"/>
      <c r="F31" s="40"/>
      <c r="G31" s="40"/>
      <c r="H31" s="28">
        <f t="shared" si="0"/>
        <v>0</v>
      </c>
    </row>
    <row r="32" spans="1:8" ht="16.5" thickBot="1" x14ac:dyDescent="0.3">
      <c r="A32" s="119"/>
      <c r="B32" s="33" t="s">
        <v>18</v>
      </c>
      <c r="C32" s="33"/>
      <c r="D32" s="34"/>
      <c r="E32" s="34"/>
      <c r="F32" s="41"/>
      <c r="G32" s="41"/>
      <c r="H32" s="28">
        <f t="shared" si="0"/>
        <v>0</v>
      </c>
    </row>
    <row r="33" spans="1:8" ht="16.5" thickBot="1" x14ac:dyDescent="0.3">
      <c r="A33" s="120">
        <f>'Taotluse vorm'!A33</f>
        <v>0</v>
      </c>
      <c r="B33" s="25" t="s">
        <v>79</v>
      </c>
      <c r="C33" s="36"/>
      <c r="D33" s="37"/>
      <c r="E33" s="37"/>
      <c r="F33" s="38"/>
      <c r="G33" s="38"/>
      <c r="H33" s="28">
        <f t="shared" si="0"/>
        <v>0</v>
      </c>
    </row>
    <row r="34" spans="1:8" ht="16.5" thickBot="1" x14ac:dyDescent="0.3">
      <c r="A34" s="118"/>
      <c r="B34" s="25" t="s">
        <v>80</v>
      </c>
      <c r="C34" s="25"/>
      <c r="D34" s="32"/>
      <c r="E34" s="32"/>
      <c r="F34" s="40"/>
      <c r="G34" s="40"/>
      <c r="H34" s="28">
        <f t="shared" si="0"/>
        <v>0</v>
      </c>
    </row>
    <row r="35" spans="1:8" ht="16.5" thickBot="1" x14ac:dyDescent="0.3">
      <c r="A35" s="118"/>
      <c r="B35" s="25" t="s">
        <v>48</v>
      </c>
      <c r="C35" s="25"/>
      <c r="D35" s="32"/>
      <c r="E35" s="32"/>
      <c r="F35" s="40"/>
      <c r="G35" s="40"/>
      <c r="H35" s="28">
        <f t="shared" si="0"/>
        <v>0</v>
      </c>
    </row>
    <row r="36" spans="1:8" ht="16.5" thickBot="1" x14ac:dyDescent="0.3">
      <c r="A36" s="118"/>
      <c r="B36" s="25" t="s">
        <v>49</v>
      </c>
      <c r="C36" s="42"/>
      <c r="D36" s="43"/>
      <c r="E36" s="43"/>
      <c r="F36" s="40"/>
      <c r="G36" s="40"/>
      <c r="H36" s="28">
        <f t="shared" si="0"/>
        <v>0</v>
      </c>
    </row>
    <row r="37" spans="1:8" ht="16.5" thickBot="1" x14ac:dyDescent="0.3">
      <c r="A37" s="118"/>
      <c r="B37" s="25" t="s">
        <v>50</v>
      </c>
      <c r="C37" s="25"/>
      <c r="D37" s="32"/>
      <c r="E37" s="32"/>
      <c r="F37" s="40"/>
      <c r="G37" s="40"/>
      <c r="H37" s="28">
        <f t="shared" si="0"/>
        <v>0</v>
      </c>
    </row>
    <row r="38" spans="1:8" ht="16.5" thickBot="1" x14ac:dyDescent="0.3">
      <c r="A38" s="118"/>
      <c r="B38" s="25" t="s">
        <v>51</v>
      </c>
      <c r="C38" s="25"/>
      <c r="D38" s="32"/>
      <c r="E38" s="32"/>
      <c r="F38" s="40"/>
      <c r="G38" s="40"/>
      <c r="H38" s="28">
        <f t="shared" si="0"/>
        <v>0</v>
      </c>
    </row>
    <row r="39" spans="1:8" ht="16.5" thickBot="1" x14ac:dyDescent="0.3">
      <c r="A39" s="118"/>
      <c r="B39" s="25" t="s">
        <v>52</v>
      </c>
      <c r="C39" s="25"/>
      <c r="D39" s="32"/>
      <c r="E39" s="32"/>
      <c r="F39" s="40"/>
      <c r="G39" s="40"/>
      <c r="H39" s="28">
        <f t="shared" si="0"/>
        <v>0</v>
      </c>
    </row>
    <row r="40" spans="1:8" ht="16.5" thickBot="1" x14ac:dyDescent="0.3">
      <c r="A40" s="118"/>
      <c r="B40" s="25" t="s">
        <v>81</v>
      </c>
      <c r="C40" s="25"/>
      <c r="D40" s="32"/>
      <c r="E40" s="32"/>
      <c r="F40" s="40"/>
      <c r="G40" s="40"/>
      <c r="H40" s="28">
        <f t="shared" si="0"/>
        <v>0</v>
      </c>
    </row>
    <row r="41" spans="1:8" ht="16.5" thickBot="1" x14ac:dyDescent="0.3">
      <c r="A41" s="119"/>
      <c r="B41" s="33" t="s">
        <v>18</v>
      </c>
      <c r="C41" s="33"/>
      <c r="D41" s="34"/>
      <c r="E41" s="34"/>
      <c r="F41" s="41"/>
      <c r="G41" s="41"/>
      <c r="H41" s="28">
        <f t="shared" si="0"/>
        <v>0</v>
      </c>
    </row>
    <row r="42" spans="1:8" ht="16.5" thickBot="1" x14ac:dyDescent="0.3">
      <c r="A42" s="120">
        <f>'Taotluse vorm'!A34</f>
        <v>0</v>
      </c>
      <c r="B42" s="25" t="s">
        <v>79</v>
      </c>
      <c r="C42" s="29"/>
      <c r="D42" s="44"/>
      <c r="E42" s="44"/>
      <c r="F42" s="45"/>
      <c r="G42" s="45"/>
      <c r="H42" s="28">
        <f t="shared" si="0"/>
        <v>0</v>
      </c>
    </row>
    <row r="43" spans="1:8" ht="16.5" thickBot="1" x14ac:dyDescent="0.3">
      <c r="A43" s="118"/>
      <c r="B43" s="25" t="s">
        <v>80</v>
      </c>
      <c r="C43" s="25"/>
      <c r="D43" s="32"/>
      <c r="E43" s="32"/>
      <c r="F43" s="40"/>
      <c r="G43" s="40"/>
      <c r="H43" s="28">
        <f t="shared" si="0"/>
        <v>0</v>
      </c>
    </row>
    <row r="44" spans="1:8" ht="16.5" thickBot="1" x14ac:dyDescent="0.3">
      <c r="A44" s="118"/>
      <c r="B44" s="25" t="s">
        <v>48</v>
      </c>
      <c r="C44" s="25"/>
      <c r="D44" s="32"/>
      <c r="E44" s="32"/>
      <c r="F44" s="40"/>
      <c r="G44" s="40"/>
      <c r="H44" s="28">
        <f t="shared" si="0"/>
        <v>0</v>
      </c>
    </row>
    <row r="45" spans="1:8" ht="16.5" thickBot="1" x14ac:dyDescent="0.3">
      <c r="A45" s="118"/>
      <c r="B45" s="25" t="s">
        <v>49</v>
      </c>
      <c r="C45" s="25"/>
      <c r="D45" s="32"/>
      <c r="E45" s="32"/>
      <c r="F45" s="40"/>
      <c r="G45" s="40"/>
      <c r="H45" s="28">
        <f t="shared" si="0"/>
        <v>0</v>
      </c>
    </row>
    <row r="46" spans="1:8" ht="16.5" thickBot="1" x14ac:dyDescent="0.3">
      <c r="A46" s="118"/>
      <c r="B46" s="25" t="s">
        <v>50</v>
      </c>
      <c r="C46" s="25"/>
      <c r="D46" s="32"/>
      <c r="E46" s="32"/>
      <c r="F46" s="40"/>
      <c r="G46" s="40"/>
      <c r="H46" s="28">
        <f t="shared" si="0"/>
        <v>0</v>
      </c>
    </row>
    <row r="47" spans="1:8" ht="16.5" thickBot="1" x14ac:dyDescent="0.3">
      <c r="A47" s="118"/>
      <c r="B47" s="25" t="s">
        <v>51</v>
      </c>
      <c r="C47" s="25"/>
      <c r="D47" s="32"/>
      <c r="E47" s="32"/>
      <c r="F47" s="40"/>
      <c r="G47" s="40"/>
      <c r="H47" s="28">
        <f t="shared" si="0"/>
        <v>0</v>
      </c>
    </row>
    <row r="48" spans="1:8" ht="16.5" thickBot="1" x14ac:dyDescent="0.3">
      <c r="A48" s="118"/>
      <c r="B48" s="25" t="s">
        <v>52</v>
      </c>
      <c r="C48" s="25"/>
      <c r="D48" s="32"/>
      <c r="E48" s="32"/>
      <c r="F48" s="46"/>
      <c r="G48" s="46"/>
      <c r="H48" s="28">
        <f t="shared" si="0"/>
        <v>0</v>
      </c>
    </row>
    <row r="49" spans="1:8" ht="16.5" thickBot="1" x14ac:dyDescent="0.3">
      <c r="A49" s="119"/>
      <c r="B49" s="33" t="s">
        <v>18</v>
      </c>
      <c r="C49" s="33"/>
      <c r="D49" s="34"/>
      <c r="E49" s="34"/>
      <c r="F49" s="47"/>
      <c r="G49" s="47"/>
      <c r="H49" s="28">
        <f t="shared" si="0"/>
        <v>0</v>
      </c>
    </row>
    <row r="50" spans="1:8" ht="16.5" thickBot="1" x14ac:dyDescent="0.3">
      <c r="A50" s="48" t="s">
        <v>53</v>
      </c>
      <c r="B50" s="49" t="s">
        <v>43</v>
      </c>
      <c r="C50" s="50"/>
      <c r="D50" s="51"/>
      <c r="E50" s="51"/>
      <c r="F50" s="52">
        <f>SUM(F10:F49)</f>
        <v>532</v>
      </c>
      <c r="G50" s="52">
        <f>SUM(G10:G49)</f>
        <v>300</v>
      </c>
      <c r="H50" s="53">
        <f>SUM(H10:H49)</f>
        <v>832</v>
      </c>
    </row>
    <row r="51" spans="1:8" ht="15.75" x14ac:dyDescent="0.25">
      <c r="A51" s="115" t="s">
        <v>54</v>
      </c>
      <c r="B51" s="115"/>
      <c r="C51" s="115"/>
      <c r="D51" s="115"/>
      <c r="E51" s="115"/>
      <c r="F51" s="115"/>
      <c r="G51" s="116"/>
      <c r="H51" s="54">
        <f>((G50*100)/H50)/100</f>
        <v>0.36057692307692307</v>
      </c>
    </row>
  </sheetData>
  <mergeCells count="17">
    <mergeCell ref="A1:H1"/>
    <mergeCell ref="A2:H2"/>
    <mergeCell ref="A3:H3"/>
    <mergeCell ref="A4:H4"/>
    <mergeCell ref="C5:C9"/>
    <mergeCell ref="D5:D9"/>
    <mergeCell ref="E5:E9"/>
    <mergeCell ref="F5:G5"/>
    <mergeCell ref="H5:H9"/>
    <mergeCell ref="F6:F9"/>
    <mergeCell ref="G6:G9"/>
    <mergeCell ref="A51:G51"/>
    <mergeCell ref="A10:A16"/>
    <mergeCell ref="A17:A23"/>
    <mergeCell ref="A33:A41"/>
    <mergeCell ref="A42:A49"/>
    <mergeCell ref="A24:A32"/>
  </mergeCells>
  <pageMargins left="0.7" right="0.7" top="0.75" bottom="0.75" header="0.3" footer="0.3"/>
  <pageSetup paperSize="9" scale="7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Alor Kasepõld</cp:lastModifiedBy>
  <cp:lastPrinted>2023-01-25T11:48:14Z</cp:lastPrinted>
  <dcterms:created xsi:type="dcterms:W3CDTF">2023-01-13T06:11:31Z</dcterms:created>
  <dcterms:modified xsi:type="dcterms:W3CDTF">2024-02-25T11:34:34Z</dcterms:modified>
</cp:coreProperties>
</file>